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R\2024 TY\"/>
    </mc:Choice>
  </mc:AlternateContent>
  <xr:revisionPtr revIDLastSave="0" documentId="13_ncr:1_{BFF4C14F-DB94-4849-A24E-1BBCFECBBD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OR" sheetId="1" r:id="rId1"/>
  </sheets>
  <definedNames>
    <definedName name="_Hlk135380048" localSheetId="0">BOR!$J$54</definedName>
    <definedName name="_xlnm.Print_Area" localSheetId="0">BOR!$A$1:$L$89</definedName>
    <definedName name="_xlnm.Print_Titles" localSheetId="0">BOR!$1:$4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1" l="1"/>
  <c r="F50" i="1"/>
  <c r="F48" i="1"/>
  <c r="F42" i="1"/>
  <c r="F41" i="1"/>
  <c r="F40" i="1"/>
  <c r="F39" i="1"/>
  <c r="F37" i="1"/>
  <c r="F36" i="1"/>
  <c r="F30" i="1"/>
  <c r="F31" i="1"/>
  <c r="F32" i="1"/>
  <c r="F29" i="1"/>
  <c r="F27" i="1" l="1"/>
  <c r="F26" i="1"/>
  <c r="F20" i="1"/>
  <c r="F18" i="1"/>
  <c r="F17" i="1"/>
  <c r="F16" i="1"/>
  <c r="F15" i="1"/>
  <c r="F14" i="1"/>
  <c r="F13" i="1"/>
  <c r="F12" i="1"/>
  <c r="F6" i="1"/>
</calcChain>
</file>

<file path=xl/sharedStrings.xml><?xml version="1.0" encoding="utf-8"?>
<sst xmlns="http://schemas.openxmlformats.org/spreadsheetml/2006/main" count="492" uniqueCount="277">
  <si>
    <t>PROPERTY OWNER</t>
  </si>
  <si>
    <t>PARCEL
NUMBERS</t>
  </si>
  <si>
    <t>OWNER
REQUESTED
MARKET
VALUE</t>
  </si>
  <si>
    <t>REASON</t>
  </si>
  <si>
    <t>CURRENT
MARKET
VALUE</t>
  </si>
  <si>
    <t>OFFER 
ACCEPTED?</t>
  </si>
  <si>
    <t>CASE
#</t>
  </si>
  <si>
    <t>MARKET
DIFFERENCE
(F1-E1=G1)</t>
  </si>
  <si>
    <t>REINSTATE
CAUV (Y/N)</t>
  </si>
  <si>
    <t>SCHOOLS
 TO  NOTIFY</t>
  </si>
  <si>
    <t>FINAL
DECISION</t>
  </si>
  <si>
    <t>PRELIMINARY
OFFER (CAUV)</t>
  </si>
  <si>
    <t>REINSTATE CAUV</t>
  </si>
  <si>
    <r>
      <rPr>
        <b/>
        <sz val="10"/>
        <color rgb="FF00B050"/>
        <rFont val="Arial"/>
        <family val="2"/>
      </rPr>
      <t xml:space="preserve">AGREED </t>
    </r>
    <r>
      <rPr>
        <b/>
        <sz val="10"/>
        <color rgb="FFFF0000"/>
        <rFont val="Arial"/>
        <family val="2"/>
      </rPr>
      <t xml:space="preserve">DISMISSED </t>
    </r>
    <r>
      <rPr>
        <b/>
        <sz val="10"/>
        <color rgb="FF00B0F0"/>
        <rFont val="Arial"/>
        <family val="2"/>
      </rPr>
      <t xml:space="preserve">HEARING </t>
    </r>
    <r>
      <rPr>
        <b/>
        <sz val="10"/>
        <color rgb="FF7030A0"/>
        <rFont val="Arial"/>
        <family val="2"/>
      </rPr>
      <t xml:space="preserve">OFFER </t>
    </r>
    <r>
      <rPr>
        <b/>
        <sz val="10"/>
        <rFont val="Arial"/>
        <family val="2"/>
      </rPr>
      <t>COUNTER COMPLAINTS</t>
    </r>
    <r>
      <rPr>
        <b/>
        <sz val="10"/>
        <color rgb="FF7030A0"/>
        <rFont val="Arial"/>
        <family val="2"/>
      </rPr>
      <t xml:space="preserve">  </t>
    </r>
    <r>
      <rPr>
        <b/>
        <sz val="10"/>
        <color rgb="FFFF6600"/>
        <rFont val="Arial"/>
        <family val="2"/>
      </rPr>
      <t xml:space="preserve">OWNER REQUESTED WITHDRAWAL 
</t>
    </r>
    <r>
      <rPr>
        <b/>
        <sz val="10"/>
        <color theme="0" tint="-0.499984740745262"/>
        <rFont val="Arial"/>
        <family val="2"/>
      </rPr>
      <t xml:space="preserve">FINAL DECISION </t>
    </r>
    <r>
      <rPr>
        <b/>
        <sz val="10"/>
        <color rgb="FFD5DA0E"/>
        <rFont val="Arial"/>
        <family val="2"/>
      </rPr>
      <t>FILED WITH BTA</t>
    </r>
    <r>
      <rPr>
        <b/>
        <sz val="10"/>
        <color rgb="FFFFFF00"/>
        <rFont val="Arial"/>
        <family val="2"/>
      </rPr>
      <t xml:space="preserve">  </t>
    </r>
  </si>
  <si>
    <t>BOR TAX YEAR 2024</t>
  </si>
  <si>
    <t>LESLIE HOSTETLER</t>
  </si>
  <si>
    <t>042-00000388-07</t>
  </si>
  <si>
    <t>RDGWD</t>
  </si>
  <si>
    <t>VIRGINIA CARROLL</t>
  </si>
  <si>
    <t>013-00000462-00</t>
  </si>
  <si>
    <t>RV</t>
  </si>
  <si>
    <t>DONALD KREBS</t>
  </si>
  <si>
    <t>031-00000875-00</t>
  </si>
  <si>
    <t>031-00000874-00</t>
  </si>
  <si>
    <t>031-00000186-03</t>
  </si>
  <si>
    <t>031-00000186-00</t>
  </si>
  <si>
    <t>"LOWER THE VALUE"</t>
  </si>
  <si>
    <t>HOTHEM FAMILY IRRV TRUST</t>
  </si>
  <si>
    <t>002-00000555-00</t>
  </si>
  <si>
    <t>"VALUE TOO HIGH"</t>
  </si>
  <si>
    <t>BRIAN &amp; CAROL BAIRD</t>
  </si>
  <si>
    <t>024-00000023-00</t>
  </si>
  <si>
    <t>W-HOLMES</t>
  </si>
  <si>
    <t>JASON KILLIANY</t>
  </si>
  <si>
    <t>BERGER FAMILY TRUST</t>
  </si>
  <si>
    <t>002-00075</t>
  </si>
  <si>
    <t>VIRGIL HUFFMAN</t>
  </si>
  <si>
    <t>014-00000359-00</t>
  </si>
  <si>
    <t>JOEL KAUFFMAN</t>
  </si>
  <si>
    <t>008-00000170-03</t>
  </si>
  <si>
    <t>GARAWAY</t>
  </si>
  <si>
    <t>HENRY TROYER</t>
  </si>
  <si>
    <t>008-00000487-00</t>
  </si>
  <si>
    <t>TIMOTHY &amp; LINDA GUTHRIE</t>
  </si>
  <si>
    <t>005-00000411-01</t>
  </si>
  <si>
    <t>013-00000259-00</t>
  </si>
  <si>
    <t>FRYE TRUST</t>
  </si>
  <si>
    <t>021-00000105-00</t>
  </si>
  <si>
    <t>KENNETH &amp; NANCY REGULA</t>
  </si>
  <si>
    <t xml:space="preserve">LINDA HELMICK </t>
  </si>
  <si>
    <t>029-00000582-00</t>
  </si>
  <si>
    <t>029-00000583-00</t>
  </si>
  <si>
    <t>029-00000581-00</t>
  </si>
  <si>
    <t>50,000 TOTAL</t>
  </si>
  <si>
    <t>CHAD CUNNINGHAM</t>
  </si>
  <si>
    <t>003-00000203-00</t>
  </si>
  <si>
    <t xml:space="preserve">WILLIAM PLICHTA </t>
  </si>
  <si>
    <t>027-00001085-04</t>
  </si>
  <si>
    <t>ARNOLD ADDAIR</t>
  </si>
  <si>
    <t>033-00000594-00</t>
  </si>
  <si>
    <t>JAMES GRIBBLE</t>
  </si>
  <si>
    <t>043-00001620-00</t>
  </si>
  <si>
    <t>CSD</t>
  </si>
  <si>
    <t>CORRECT HOMESTEAD ISSUE</t>
  </si>
  <si>
    <t>DAVID BARKMAN</t>
  </si>
  <si>
    <t>008-00000575-00</t>
  </si>
  <si>
    <t>TERRON HOTHEM</t>
  </si>
  <si>
    <t>018-00000133-03</t>
  </si>
  <si>
    <t>018-00000135-00</t>
  </si>
  <si>
    <t>018-00000135-01</t>
  </si>
  <si>
    <t>ERVIN YODER</t>
  </si>
  <si>
    <t>024-00000025-02</t>
  </si>
  <si>
    <t>024-00000025-06</t>
  </si>
  <si>
    <t>024-00000025-05</t>
  </si>
  <si>
    <t>DAVID ANDREWS</t>
  </si>
  <si>
    <t>013-00001471-00</t>
  </si>
  <si>
    <t>LESLIE WIDDER TRUST</t>
  </si>
  <si>
    <t>013-00000510-08</t>
  </si>
  <si>
    <t>CHARLES LITTEN</t>
  </si>
  <si>
    <t>031-00000336-03</t>
  </si>
  <si>
    <t>REMOVE EXTRA DWELLING NOT ON PROPERTY</t>
  </si>
  <si>
    <t>ANTHONY &amp; REBECCA RODDY</t>
  </si>
  <si>
    <t>027-00000408-00</t>
  </si>
  <si>
    <t>027-00000366-00</t>
  </si>
  <si>
    <t>CHRISTINE SYCKS</t>
  </si>
  <si>
    <t>015-00000042-00</t>
  </si>
  <si>
    <t>015-00000043-00</t>
  </si>
  <si>
    <t>JONATHAN ATWOOD</t>
  </si>
  <si>
    <t>033-00000077-03</t>
  </si>
  <si>
    <t>033-00000077-00</t>
  </si>
  <si>
    <t>JACOB &amp; RUTH MAST</t>
  </si>
  <si>
    <t>010-00000852-03</t>
  </si>
  <si>
    <t>DONNA TRIMMER</t>
  </si>
  <si>
    <t>029-00000576-00</t>
  </si>
  <si>
    <t>029-00000575-00</t>
  </si>
  <si>
    <t>109,000 TOTAL</t>
  </si>
  <si>
    <t>91,810 DIFFERENCE</t>
  </si>
  <si>
    <t>MYRON MILLER</t>
  </si>
  <si>
    <t>027-00000300-02</t>
  </si>
  <si>
    <t>014-00000431-01</t>
  </si>
  <si>
    <t>027-00000300-00</t>
  </si>
  <si>
    <t>"REVIEW VALUES"</t>
  </si>
  <si>
    <t>WAL MART REAL ESTATE BUSINESS TRUST</t>
  </si>
  <si>
    <t>035-00000973-02</t>
  </si>
  <si>
    <t>PKMK COSHOCTON LLC</t>
  </si>
  <si>
    <t>043-00000871-00</t>
  </si>
  <si>
    <t>6,500,00</t>
  </si>
  <si>
    <t>043-00002561-00</t>
  </si>
  <si>
    <t>043-00003124-00</t>
  </si>
  <si>
    <t>043-00003125-00</t>
  </si>
  <si>
    <t>043-00003165-00</t>
  </si>
  <si>
    <t>043-00003916-00</t>
  </si>
  <si>
    <t>043-00003915-00</t>
  </si>
  <si>
    <t>043-00004253-00</t>
  </si>
  <si>
    <t>COSHOCTON NATIONAL BANK nka JPMORGAN</t>
  </si>
  <si>
    <t>043-00000897-00</t>
  </si>
  <si>
    <t>043-00000898-00</t>
  </si>
  <si>
    <t>DEBRA L &amp; RUSSELL B WHINNERY</t>
  </si>
  <si>
    <t>017-00000226-01</t>
  </si>
  <si>
    <t>SCOTT &amp; SHEILA GRAVES</t>
  </si>
  <si>
    <t>013-00000535-00</t>
  </si>
  <si>
    <t>ENROLLED IN CAUV</t>
  </si>
  <si>
    <t>ALDRICH MANAGEMENT CO LLC</t>
  </si>
  <si>
    <t>043-00000050-00</t>
  </si>
  <si>
    <t>ROMAN &amp; RUTH ANN TROYER</t>
  </si>
  <si>
    <t>042-00000880-00</t>
  </si>
  <si>
    <t>GENE WADE</t>
  </si>
  <si>
    <t>026-00000831-00</t>
  </si>
  <si>
    <t>MOSES TROYER</t>
  </si>
  <si>
    <t>008-00000087-01</t>
  </si>
  <si>
    <t>GARWY</t>
  </si>
  <si>
    <t>JAMES KING</t>
  </si>
  <si>
    <t>040-00000285-01</t>
  </si>
  <si>
    <t>040-00000188-00</t>
  </si>
  <si>
    <t>MARILYN K WILLIAMSON</t>
  </si>
  <si>
    <t>043-00004888-00</t>
  </si>
  <si>
    <t>MARK E GLAZIER</t>
  </si>
  <si>
    <t>016-00000317-00</t>
  </si>
  <si>
    <t>016-00000316-00</t>
  </si>
  <si>
    <t>DONNA WARD</t>
  </si>
  <si>
    <t>029-00000007-00</t>
  </si>
  <si>
    <t>LAWERENCE KEYSTONE INHERITANCE TRUST -CHRISTINE SYCKS, CO-TTEE LAWRENCE KEYSTONE</t>
  </si>
  <si>
    <t>017-00000602-00</t>
  </si>
  <si>
    <t>RANDY LANDIS</t>
  </si>
  <si>
    <t>002-00000484-00</t>
  </si>
  <si>
    <t>REVIEW VALUES</t>
  </si>
  <si>
    <t>WILLIAM ISHMAEL</t>
  </si>
  <si>
    <t>017-00000081-00</t>
  </si>
  <si>
    <t>LOWER VALUE 15,000</t>
  </si>
  <si>
    <t>017-00000509-00</t>
  </si>
  <si>
    <t xml:space="preserve">LOWER VALUE </t>
  </si>
  <si>
    <t>NATHAN &amp; NICOLE WOLLER</t>
  </si>
  <si>
    <t>002-00000241-10</t>
  </si>
  <si>
    <t>002-00000241-16</t>
  </si>
  <si>
    <t>11,00</t>
  </si>
  <si>
    <t>ALAN &amp; JANETTE DONAKER</t>
  </si>
  <si>
    <t>031-00000080-04</t>
  </si>
  <si>
    <t>ERIN E PORTER</t>
  </si>
  <si>
    <t>043-00001300-00</t>
  </si>
  <si>
    <t xml:space="preserve">DAWN ATTRIDGE </t>
  </si>
  <si>
    <t>013-00001468-03</t>
  </si>
  <si>
    <t>032-00000009-01</t>
  </si>
  <si>
    <t>008-00000060-07</t>
  </si>
  <si>
    <t>DEANNA DIXON</t>
  </si>
  <si>
    <t>REINSTATE CAUV/REMOVE RECOUPMENT</t>
  </si>
  <si>
    <t>Y</t>
  </si>
  <si>
    <t>PROOF OF COMMERCIAL FARMING ACTIVITY WAS PROVIDED</t>
  </si>
  <si>
    <t xml:space="preserve">  N/A  </t>
  </si>
  <si>
    <t>DWELLING IS UNSOUND</t>
  </si>
  <si>
    <t>VALUATION LOWERED TO 11,510</t>
  </si>
  <si>
    <t xml:space="preserve"> N/A</t>
  </si>
  <si>
    <t>DWELLING WAS POOR CONDITION AND OUTBUILDINGS WERE UNSOUND</t>
  </si>
  <si>
    <t>VALUATION LOWERED TO 381,260</t>
  </si>
  <si>
    <t>N/A</t>
  </si>
  <si>
    <t>RECLASSIFICATION OF LAND</t>
  </si>
  <si>
    <t>VALUATION LOWERED TO 832,040</t>
  </si>
  <si>
    <t>PARCEL HAD A HOMESITE THAT WAS REMOVED</t>
  </si>
  <si>
    <t>VALUATION LOWERED TO 199,300</t>
  </si>
  <si>
    <t>BUILDING WAS REMOVED FROM PARCEL</t>
  </si>
  <si>
    <t>VALUATION LOWERED TO 1,692,970</t>
  </si>
  <si>
    <t>DECKS WERE REMOVED FROM THE PARCEL</t>
  </si>
  <si>
    <t>VALUATION LOWERED TO 68,790</t>
  </si>
  <si>
    <t>LAND IS SUBJECT TO FLOODING</t>
  </si>
  <si>
    <t>VALUATION LOWERED TO 89,030</t>
  </si>
  <si>
    <t>VALUATION LOWERED TO 22,500</t>
  </si>
  <si>
    <t>VALUATION LOWERED TO 19,880</t>
  </si>
  <si>
    <t>DWELLING UNSOUND, 25% OFF OF HOMESITE BECAUSE OF NO WATER WELL</t>
  </si>
  <si>
    <t>VALUATION LOWERED TO 29,960</t>
  </si>
  <si>
    <t>DAMAGE TO PROPERTY</t>
  </si>
  <si>
    <t>VALUATION LOWERED TO 61,860</t>
  </si>
  <si>
    <t>REVALUE OVER INFLATED, SET AT FAIR MARKET VALUE</t>
  </si>
  <si>
    <t>VALUATION LOWERED TO 567,000</t>
  </si>
  <si>
    <t xml:space="preserve">OLD STOREUSED FOR PERSONAL STORAGE. CHANGED BARN TO D GRADE AVG CONDITION </t>
  </si>
  <si>
    <t>VALUATION LOWERED TO 17,960</t>
  </si>
  <si>
    <t>VALUATION LOWERED TO 39,080</t>
  </si>
  <si>
    <t>CONDITION OF HOUSE</t>
  </si>
  <si>
    <t>VALUATION LOWERED TO 5,590</t>
  </si>
  <si>
    <t>VALUATION LOWERED TO 44,660</t>
  </si>
  <si>
    <t>CHANGED CAUV VALUES FROM CROP TO WOODLAND</t>
  </si>
  <si>
    <t>CAUV SOIL VALUES CORRECTED TO 10,670</t>
  </si>
  <si>
    <t xml:space="preserve">REMOVED HOMESITE AND DWELLING FROM THE PARCEL </t>
  </si>
  <si>
    <t>VALUATION LOWERED TO 218,120</t>
  </si>
  <si>
    <t>CHANGED THE CONDITION OF THE BUILDING</t>
  </si>
  <si>
    <t>VALUATION LOWERED TO 6,790</t>
  </si>
  <si>
    <t>BUILDING WAS DESTROYED BY FIRE IN FEB. 2023</t>
  </si>
  <si>
    <t>VALUATION LOWERED TO 9,060</t>
  </si>
  <si>
    <t xml:space="preserve">DWELLING IS IN POOR CONDITION </t>
  </si>
  <si>
    <t>VALUATION LOWERED TO 97,400</t>
  </si>
  <si>
    <t>CHANGED DWELLING FROM GOOD CONDITION TO AVG AND REMOVED INFLUENCE FACTOR</t>
  </si>
  <si>
    <t>VALUAITON LOWERED TO 894,720</t>
  </si>
  <si>
    <t>BUILDING WAS ON TAX DUPLICATE TWICE</t>
  </si>
  <si>
    <t>DUPLICATE BUILDING REMOVED, VALUATION LOWERED TO 220,890</t>
  </si>
  <si>
    <t>VALUATION LOWERED TO 20,660</t>
  </si>
  <si>
    <t>CHANGED DWELLING TO AVG CONDITION. LAND FROM UNDEVELOPED RES TO WOODS</t>
  </si>
  <si>
    <t>VALUATION LOWERED TO 168,430</t>
  </si>
  <si>
    <t>VALUATION LOWERED TO 67,500</t>
  </si>
  <si>
    <t>SALE OF PROPERTY IN FEB. OF 2022</t>
  </si>
  <si>
    <t xml:space="preserve">DWELLING IN AVG CONDITION </t>
  </si>
  <si>
    <t xml:space="preserve">LAND 50% UNIMPROVED </t>
  </si>
  <si>
    <t>VALUATION LOWERED TO 154,970</t>
  </si>
  <si>
    <t>RE-RAN CAUV SOILS RESULTING IN LOWER CAUV VALUE</t>
  </si>
  <si>
    <t>LOWERED CAUV VALUATION TO 194,180</t>
  </si>
  <si>
    <t>BUILDING WAS CHANGED FROM DWELLING CLASSIFICATION TO SHOP AND REMOVED A 1 ACRE HOMESITE</t>
  </si>
  <si>
    <t>VALUATION LOWERED TO 1,087,380</t>
  </si>
  <si>
    <t>CHANGED DWELLING AND OUTBUILDINGS TO FAIR CONDITION. 75% FACTOR ON LAND FOR SIZE/SHAPE</t>
  </si>
  <si>
    <t>LOWERED VALUATION TO 94,530</t>
  </si>
  <si>
    <t>CHANGED OUTBUILDING TO POOR CONDITION. REMOVED EFFECTIVE YEAR FROM DWELLING. CHANGED EXTRA LOT TO UNDEVELOPED</t>
  </si>
  <si>
    <t>VALUATION LOWERED TO 92,500</t>
  </si>
  <si>
    <t>VALUATION LOWERED TO 7,540</t>
  </si>
  <si>
    <t>CHANGED DWELLING TO AVG CONDITION. 50% ON EXTRA LOT FOR SIZE/SHAPE</t>
  </si>
  <si>
    <t>VALUATION LOWERED TO 129,220</t>
  </si>
  <si>
    <t>ADJUSTED BUILDING VALUES</t>
  </si>
  <si>
    <t>VALUATON LOWERED TO 5,770,700</t>
  </si>
  <si>
    <t>WITHDREW COMPLAINT</t>
  </si>
  <si>
    <t>CASE DISMISSED, OWNER WITHDREW COMPLAINT</t>
  </si>
  <si>
    <t>AUDITOR'S VALUE DEEMED ACCURATE</t>
  </si>
  <si>
    <t>NO CHANGE, CURRENT VALUE DEEMED ACCURATE</t>
  </si>
  <si>
    <t>BOARD HAS NO JURISDICTION OVER SOIL RATES</t>
  </si>
  <si>
    <t>NO CHANGE, BOARD DOES NOT HAVE JURISDICTION OVER SOIL RATES</t>
  </si>
  <si>
    <t>NO</t>
  </si>
  <si>
    <t>DOES NOT QUALIFY FOR CAUV</t>
  </si>
  <si>
    <t>CASE DISMISSED, PROPERTY OWNER DID NOT ATTEND HEARING</t>
  </si>
  <si>
    <t>NO CHANGE, AUDITOR'S VALUE DEEMED ACCURATE</t>
  </si>
  <si>
    <t>NO CHANGE, DOES NOT QUALIFY FOR CAUV</t>
  </si>
  <si>
    <t>ENROLLED PARCEL IN CAUV PROGRAM FOR TY2024 AND FORWARD</t>
  </si>
  <si>
    <t>CASE DISMISSED, OWNER DID NOT ATTEND HEARING</t>
  </si>
  <si>
    <t>BUILDING IS A RESIDENTIAL STRUCTURE WITH APPROXIMATELY 25% UNFINISHED</t>
  </si>
  <si>
    <t>VALUATION LOWERED TO 785,250</t>
  </si>
  <si>
    <t>THE REMOVAL OF BUILDINGS ON THE PROPERTY</t>
  </si>
  <si>
    <t>VALUATION LOWERED TO 233,120</t>
  </si>
  <si>
    <t>ADJUSTED LAND DELINEATION AND RERAN SOILS</t>
  </si>
  <si>
    <t>NO CHANGE IN VALUATION</t>
  </si>
  <si>
    <t>VALUATION LOWERED TO 96,090</t>
  </si>
  <si>
    <t>VALUATION LOWERED TO 113,130</t>
  </si>
  <si>
    <t>YES</t>
  </si>
  <si>
    <t>QUALIFIES FOR CAUV</t>
  </si>
  <si>
    <t>CAUV REINSTATED, CAUV/VALUATION LOWERED TO 2,420</t>
  </si>
  <si>
    <t>CAUV REINSTATED, CAUV/VALUATION LOWERED TO 183,840</t>
  </si>
  <si>
    <t>CASE DISMISSED DUE TO BOARD HAVING NO JURISDICTION TO GO BACK BEYOND 5 YEARS</t>
  </si>
  <si>
    <t xml:space="preserve">CABIN MADE WITH SCRAP MATERIAL </t>
  </si>
  <si>
    <t>VALUATION LOWERED TO 14,690</t>
  </si>
  <si>
    <t>7,500,00</t>
  </si>
  <si>
    <t>VALUATION LOWERED TO 7,200,000</t>
  </si>
  <si>
    <t>ADJUSTED BUILDING VALUES BASED ON COMMERCIAL APPRAISAL PROVIDED DURING HEARING</t>
  </si>
  <si>
    <t>TAX PAYER AND BOARD OF REVISION AGREED ON A COUNTER OFFER VALUATION OF 7,200,00</t>
  </si>
  <si>
    <t>TOTAL VALUATION LOWERED TO 1,500,000</t>
  </si>
  <si>
    <t>REMOVED SHED VALUE FROM TAX DUPLICATE</t>
  </si>
  <si>
    <t>VALUATION LOWERED TO 187,430</t>
  </si>
  <si>
    <t xml:space="preserve">REMOVED BUILDING FROM PARCEL </t>
  </si>
  <si>
    <t xml:space="preserve">REMOVED RIGHT OF WAY FROM PARCEL </t>
  </si>
  <si>
    <t>VALUATION LOWERED TO 34,690</t>
  </si>
  <si>
    <t>VALUATION LOWERED TO 195,790</t>
  </si>
  <si>
    <t>IMPROVEMENT VALUE REDUCED, LOWERING TAXABLE APPRAISED VALUE TO 8,830</t>
  </si>
  <si>
    <t>IMPROVEMENT VALUE REDUCED, LOWERING TAXABLE APPRAISED VALUE TO 73,760</t>
  </si>
  <si>
    <t>LAND &amp; IMPROVEMENT VALUE REDUCED, LOWERING TAXABLE APPRAISED VALUE TO 110,910</t>
  </si>
  <si>
    <t>LAND &amp; IMPROVEMENT VALUE REDUCED, LOWERING TAXABLE APPRAISED VALUE TO 334,830</t>
  </si>
  <si>
    <t>APPEALED WITH BTA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</si>
</sst>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rgb="FFFF660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D5DA0E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5DA0E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1" applyNumberFormat="0" applyFont="0" applyBorder="0" applyAlignment="0" applyProtection="0"/>
    <xf numFmtId="0" fontId="4" fillId="0" borderId="0">
      <alignment vertical="top"/>
    </xf>
  </cellStyleXfs>
  <cellXfs count="89"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3" xfId="8" xr:uid="{00000000-0005-0000-0000-000009000000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5DA0E"/>
      <color rgb="FFFF6600"/>
      <color rgb="FFFF33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tabSelected="1" showWhiteSpace="0" zoomScaleNormal="100" zoomScaleSheetLayoutView="100" workbookViewId="0">
      <selection activeCell="E86" sqref="E86"/>
    </sheetView>
  </sheetViews>
  <sheetFormatPr defaultColWidth="39" defaultRowHeight="12.75" x14ac:dyDescent="0.2"/>
  <cols>
    <col min="1" max="1" width="66.5703125" style="5" customWidth="1"/>
    <col min="2" max="2" width="6" style="5" bestFit="1" customWidth="1"/>
    <col min="3" max="3" width="15.28515625" style="5" bestFit="1" customWidth="1"/>
    <col min="4" max="4" width="9.7109375" style="4" bestFit="1" customWidth="1"/>
    <col min="5" max="5" width="20.42578125" style="4" bestFit="1" customWidth="1"/>
    <col min="6" max="6" width="18.5703125" style="4" bestFit="1" customWidth="1"/>
    <col min="7" max="7" width="12" style="4" bestFit="1" customWidth="1"/>
    <col min="8" max="8" width="14.140625" style="11" bestFit="1" customWidth="1"/>
    <col min="9" max="9" width="11.28515625" style="5" customWidth="1"/>
    <col min="10" max="10" width="31.85546875" style="1" customWidth="1"/>
    <col min="11" max="11" width="10.85546875" style="1" bestFit="1" customWidth="1"/>
    <col min="12" max="12" width="48.28515625" style="2" customWidth="1"/>
    <col min="13" max="16384" width="39" style="5"/>
  </cols>
  <sheetData>
    <row r="1" spans="1:12" ht="12.75" customHeight="1" x14ac:dyDescent="0.2">
      <c r="A1" s="3" t="s">
        <v>14</v>
      </c>
      <c r="B1" s="15" t="s">
        <v>6</v>
      </c>
      <c r="C1" s="15" t="s">
        <v>1</v>
      </c>
      <c r="D1" s="12" t="s">
        <v>4</v>
      </c>
      <c r="E1" s="12" t="s">
        <v>2</v>
      </c>
      <c r="F1" s="12" t="s">
        <v>7</v>
      </c>
      <c r="G1" s="12" t="s">
        <v>9</v>
      </c>
      <c r="H1" s="12" t="s">
        <v>11</v>
      </c>
      <c r="I1" s="15" t="s">
        <v>8</v>
      </c>
      <c r="J1" s="15" t="s">
        <v>3</v>
      </c>
      <c r="K1" s="15" t="s">
        <v>5</v>
      </c>
      <c r="L1" s="12" t="s">
        <v>10</v>
      </c>
    </row>
    <row r="2" spans="1:12" x14ac:dyDescent="0.2">
      <c r="A2" s="6" t="s">
        <v>0</v>
      </c>
      <c r="B2" s="16"/>
      <c r="C2" s="16"/>
      <c r="D2" s="13"/>
      <c r="E2" s="13"/>
      <c r="F2" s="13"/>
      <c r="G2" s="13"/>
      <c r="H2" s="13"/>
      <c r="I2" s="16"/>
      <c r="J2" s="16"/>
      <c r="K2" s="16"/>
      <c r="L2" s="13"/>
    </row>
    <row r="3" spans="1:12" ht="25.5" customHeight="1" x14ac:dyDescent="0.2">
      <c r="A3" s="15" t="s">
        <v>13</v>
      </c>
      <c r="B3" s="16"/>
      <c r="C3" s="16"/>
      <c r="D3" s="13"/>
      <c r="E3" s="13"/>
      <c r="F3" s="13"/>
      <c r="G3" s="13"/>
      <c r="H3" s="13"/>
      <c r="I3" s="16"/>
      <c r="J3" s="16"/>
      <c r="K3" s="16"/>
      <c r="L3" s="13"/>
    </row>
    <row r="4" spans="1:12" ht="25.5" customHeight="1" x14ac:dyDescent="0.2">
      <c r="A4" s="17"/>
      <c r="B4" s="17"/>
      <c r="C4" s="17"/>
      <c r="D4" s="14"/>
      <c r="E4" s="14"/>
      <c r="F4" s="14"/>
      <c r="G4" s="14"/>
      <c r="H4" s="14"/>
      <c r="I4" s="17"/>
      <c r="J4" s="17"/>
      <c r="K4" s="17"/>
      <c r="L4" s="14"/>
    </row>
    <row r="5" spans="1:12" s="18" customFormat="1" ht="38.25" x14ac:dyDescent="0.2">
      <c r="A5" s="18" t="s">
        <v>15</v>
      </c>
      <c r="B5" s="18">
        <v>1</v>
      </c>
      <c r="C5" s="18" t="s">
        <v>16</v>
      </c>
      <c r="D5" s="19" t="s">
        <v>12</v>
      </c>
      <c r="E5" s="20"/>
      <c r="F5" s="21"/>
      <c r="G5" s="22" t="s">
        <v>17</v>
      </c>
      <c r="H5" s="22" t="s">
        <v>164</v>
      </c>
      <c r="I5" s="18" t="s">
        <v>165</v>
      </c>
      <c r="J5" s="23" t="s">
        <v>166</v>
      </c>
      <c r="K5" s="23" t="s">
        <v>165</v>
      </c>
      <c r="L5" s="24" t="s">
        <v>164</v>
      </c>
    </row>
    <row r="6" spans="1:12" s="18" customFormat="1" x14ac:dyDescent="0.2">
      <c r="A6" s="18" t="s">
        <v>18</v>
      </c>
      <c r="B6" s="18">
        <v>2</v>
      </c>
      <c r="C6" s="18" t="s">
        <v>19</v>
      </c>
      <c r="D6" s="22">
        <v>38400</v>
      </c>
      <c r="E6" s="22">
        <v>0</v>
      </c>
      <c r="F6" s="25">
        <f>D6-E6</f>
        <v>38400</v>
      </c>
      <c r="G6" s="22" t="s">
        <v>20</v>
      </c>
      <c r="H6" s="22">
        <v>11510</v>
      </c>
      <c r="I6" s="18" t="s">
        <v>167</v>
      </c>
      <c r="J6" s="23" t="s">
        <v>168</v>
      </c>
      <c r="K6" s="23" t="s">
        <v>165</v>
      </c>
      <c r="L6" s="24" t="s">
        <v>169</v>
      </c>
    </row>
    <row r="7" spans="1:12" s="18" customFormat="1" ht="25.5" x14ac:dyDescent="0.2">
      <c r="A7" s="26" t="s">
        <v>21</v>
      </c>
      <c r="B7" s="26">
        <v>3</v>
      </c>
      <c r="C7" s="18" t="s">
        <v>22</v>
      </c>
      <c r="D7" s="22">
        <v>20080</v>
      </c>
      <c r="E7" s="27" t="s">
        <v>26</v>
      </c>
      <c r="F7" s="28"/>
      <c r="G7" s="29" t="s">
        <v>20</v>
      </c>
      <c r="H7" s="22"/>
      <c r="J7" s="23"/>
      <c r="K7" s="23"/>
      <c r="L7" s="24" t="s">
        <v>272</v>
      </c>
    </row>
    <row r="8" spans="1:12" s="18" customFormat="1" ht="25.5" x14ac:dyDescent="0.2">
      <c r="A8" s="30"/>
      <c r="B8" s="30"/>
      <c r="C8" s="18" t="s">
        <v>23</v>
      </c>
      <c r="D8" s="22">
        <v>79540</v>
      </c>
      <c r="E8" s="31"/>
      <c r="F8" s="32"/>
      <c r="G8" s="33"/>
      <c r="H8" s="22"/>
      <c r="J8" s="23"/>
      <c r="K8" s="23"/>
      <c r="L8" s="24" t="s">
        <v>273</v>
      </c>
    </row>
    <row r="9" spans="1:12" s="18" customFormat="1" ht="38.25" x14ac:dyDescent="0.2">
      <c r="A9" s="30"/>
      <c r="B9" s="30"/>
      <c r="C9" s="18" t="s">
        <v>24</v>
      </c>
      <c r="D9" s="22">
        <v>131670</v>
      </c>
      <c r="E9" s="31"/>
      <c r="F9" s="32"/>
      <c r="G9" s="33"/>
      <c r="H9" s="22"/>
      <c r="J9" s="23"/>
      <c r="K9" s="23"/>
      <c r="L9" s="24" t="s">
        <v>274</v>
      </c>
    </row>
    <row r="10" spans="1:12" s="18" customFormat="1" ht="38.25" x14ac:dyDescent="0.2">
      <c r="A10" s="34"/>
      <c r="B10" s="34"/>
      <c r="C10" s="18" t="s">
        <v>25</v>
      </c>
      <c r="D10" s="22">
        <v>353030</v>
      </c>
      <c r="E10" s="35"/>
      <c r="F10" s="36"/>
      <c r="G10" s="37"/>
      <c r="H10" s="22"/>
      <c r="J10" s="23"/>
      <c r="K10" s="23"/>
      <c r="L10" s="24" t="s">
        <v>275</v>
      </c>
    </row>
    <row r="11" spans="1:12" s="18" customFormat="1" ht="25.5" x14ac:dyDescent="0.2">
      <c r="A11" s="18" t="s">
        <v>27</v>
      </c>
      <c r="B11" s="18">
        <v>4</v>
      </c>
      <c r="C11" s="18" t="s">
        <v>28</v>
      </c>
      <c r="D11" s="22">
        <v>370270</v>
      </c>
      <c r="E11" s="19" t="s">
        <v>29</v>
      </c>
      <c r="F11" s="21"/>
      <c r="G11" s="22" t="s">
        <v>17</v>
      </c>
      <c r="H11" s="22">
        <v>194180</v>
      </c>
      <c r="I11" s="18" t="s">
        <v>173</v>
      </c>
      <c r="J11" s="23" t="s">
        <v>220</v>
      </c>
      <c r="K11" s="23" t="s">
        <v>165</v>
      </c>
      <c r="L11" s="24" t="s">
        <v>221</v>
      </c>
    </row>
    <row r="12" spans="1:12" s="18" customFormat="1" ht="38.25" x14ac:dyDescent="0.2">
      <c r="A12" s="18" t="s">
        <v>30</v>
      </c>
      <c r="B12" s="18">
        <v>5</v>
      </c>
      <c r="C12" s="18" t="s">
        <v>31</v>
      </c>
      <c r="D12" s="22">
        <v>44810</v>
      </c>
      <c r="E12" s="22">
        <v>31210</v>
      </c>
      <c r="F12" s="22">
        <f t="shared" ref="F12:F18" si="0">D12-E12</f>
        <v>13600</v>
      </c>
      <c r="G12" s="22" t="s">
        <v>32</v>
      </c>
      <c r="H12" s="22">
        <v>381260</v>
      </c>
      <c r="I12" s="18" t="s">
        <v>170</v>
      </c>
      <c r="J12" s="23" t="s">
        <v>171</v>
      </c>
      <c r="K12" s="23" t="s">
        <v>165</v>
      </c>
      <c r="L12" s="24" t="s">
        <v>172</v>
      </c>
    </row>
    <row r="13" spans="1:12" s="18" customFormat="1" ht="18" customHeight="1" x14ac:dyDescent="0.2">
      <c r="A13" s="18" t="s">
        <v>33</v>
      </c>
      <c r="B13" s="18">
        <v>6</v>
      </c>
      <c r="C13" s="18" t="s">
        <v>161</v>
      </c>
      <c r="D13" s="22">
        <v>1043620</v>
      </c>
      <c r="E13" s="22">
        <v>829620</v>
      </c>
      <c r="F13" s="25">
        <f t="shared" si="0"/>
        <v>214000</v>
      </c>
      <c r="G13" s="22" t="s">
        <v>20</v>
      </c>
      <c r="H13" s="22">
        <v>832040</v>
      </c>
      <c r="I13" s="18" t="s">
        <v>173</v>
      </c>
      <c r="J13" s="23" t="s">
        <v>174</v>
      </c>
      <c r="K13" s="23" t="s">
        <v>165</v>
      </c>
      <c r="L13" s="24" t="s">
        <v>175</v>
      </c>
    </row>
    <row r="14" spans="1:12" s="43" customFormat="1" ht="25.5" x14ac:dyDescent="0.2">
      <c r="A14" s="43" t="s">
        <v>34</v>
      </c>
      <c r="B14" s="43">
        <v>7</v>
      </c>
      <c r="C14" s="43" t="s">
        <v>35</v>
      </c>
      <c r="D14" s="44">
        <v>5800</v>
      </c>
      <c r="E14" s="44">
        <v>0</v>
      </c>
      <c r="F14" s="45">
        <f t="shared" si="0"/>
        <v>5800</v>
      </c>
      <c r="G14" s="44" t="s">
        <v>17</v>
      </c>
      <c r="H14" s="44" t="s">
        <v>173</v>
      </c>
      <c r="I14" s="43" t="s">
        <v>173</v>
      </c>
      <c r="J14" s="46" t="s">
        <v>233</v>
      </c>
      <c r="K14" s="46" t="s">
        <v>173</v>
      </c>
      <c r="L14" s="47" t="s">
        <v>234</v>
      </c>
    </row>
    <row r="15" spans="1:12" s="38" customFormat="1" ht="25.5" x14ac:dyDescent="0.2">
      <c r="A15" s="38" t="s">
        <v>36</v>
      </c>
      <c r="B15" s="38">
        <v>8</v>
      </c>
      <c r="C15" s="38" t="s">
        <v>37</v>
      </c>
      <c r="D15" s="39">
        <v>96940</v>
      </c>
      <c r="E15" s="39">
        <v>60000</v>
      </c>
      <c r="F15" s="40">
        <f t="shared" si="0"/>
        <v>36940</v>
      </c>
      <c r="G15" s="39" t="s">
        <v>20</v>
      </c>
      <c r="H15" s="39" t="s">
        <v>173</v>
      </c>
      <c r="I15" s="38" t="s">
        <v>173</v>
      </c>
      <c r="J15" s="41" t="s">
        <v>235</v>
      </c>
      <c r="K15" s="41" t="s">
        <v>173</v>
      </c>
      <c r="L15" s="42" t="s">
        <v>236</v>
      </c>
    </row>
    <row r="16" spans="1:12" s="18" customFormat="1" ht="25.5" x14ac:dyDescent="0.2">
      <c r="A16" s="18" t="s">
        <v>38</v>
      </c>
      <c r="B16" s="18">
        <v>9</v>
      </c>
      <c r="C16" s="18" t="s">
        <v>39</v>
      </c>
      <c r="D16" s="22">
        <v>340080</v>
      </c>
      <c r="E16" s="22">
        <v>233120</v>
      </c>
      <c r="F16" s="25">
        <f t="shared" si="0"/>
        <v>106960</v>
      </c>
      <c r="G16" s="22" t="s">
        <v>40</v>
      </c>
      <c r="H16" s="24">
        <v>233120</v>
      </c>
      <c r="I16" s="18" t="s">
        <v>173</v>
      </c>
      <c r="J16" s="23" t="s">
        <v>248</v>
      </c>
      <c r="K16" s="23" t="s">
        <v>165</v>
      </c>
      <c r="L16" s="24" t="s">
        <v>249</v>
      </c>
    </row>
    <row r="17" spans="1:12" s="18" customFormat="1" ht="51" x14ac:dyDescent="0.2">
      <c r="A17" s="18" t="s">
        <v>41</v>
      </c>
      <c r="B17" s="18">
        <v>10</v>
      </c>
      <c r="C17" s="18" t="s">
        <v>42</v>
      </c>
      <c r="D17" s="22">
        <v>150710</v>
      </c>
      <c r="E17" s="22">
        <v>84620</v>
      </c>
      <c r="F17" s="25">
        <f t="shared" si="0"/>
        <v>66090</v>
      </c>
      <c r="G17" s="22" t="s">
        <v>40</v>
      </c>
      <c r="H17" s="22">
        <v>1087380</v>
      </c>
      <c r="I17" s="18" t="s">
        <v>173</v>
      </c>
      <c r="J17" s="23" t="s">
        <v>222</v>
      </c>
      <c r="K17" s="23" t="s">
        <v>165</v>
      </c>
      <c r="L17" s="48" t="s">
        <v>223</v>
      </c>
    </row>
    <row r="18" spans="1:12" s="18" customFormat="1" ht="25.5" x14ac:dyDescent="0.2">
      <c r="A18" s="18" t="s">
        <v>43</v>
      </c>
      <c r="B18" s="18">
        <v>11</v>
      </c>
      <c r="C18" s="18" t="s">
        <v>44</v>
      </c>
      <c r="D18" s="22">
        <v>26220</v>
      </c>
      <c r="E18" s="22">
        <v>6170</v>
      </c>
      <c r="F18" s="22">
        <f t="shared" si="0"/>
        <v>20050</v>
      </c>
      <c r="G18" s="22" t="s">
        <v>20</v>
      </c>
      <c r="H18" s="22">
        <v>199300</v>
      </c>
      <c r="I18" s="18" t="s">
        <v>173</v>
      </c>
      <c r="J18" s="23" t="s">
        <v>176</v>
      </c>
      <c r="K18" s="23" t="s">
        <v>165</v>
      </c>
      <c r="L18" s="48" t="s">
        <v>177</v>
      </c>
    </row>
    <row r="19" spans="1:12" s="18" customFormat="1" ht="25.5" x14ac:dyDescent="0.2">
      <c r="A19" s="18" t="s">
        <v>163</v>
      </c>
      <c r="B19" s="18">
        <v>12</v>
      </c>
      <c r="C19" s="18" t="s">
        <v>45</v>
      </c>
      <c r="D19" s="22">
        <v>111970</v>
      </c>
      <c r="E19" s="19" t="s">
        <v>26</v>
      </c>
      <c r="F19" s="21"/>
      <c r="G19" s="22" t="s">
        <v>20</v>
      </c>
      <c r="H19" s="22">
        <v>97400</v>
      </c>
      <c r="I19" s="18" t="s">
        <v>173</v>
      </c>
      <c r="J19" s="23" t="s">
        <v>206</v>
      </c>
      <c r="K19" s="23" t="s">
        <v>165</v>
      </c>
      <c r="L19" s="48" t="s">
        <v>207</v>
      </c>
    </row>
    <row r="20" spans="1:12" s="18" customFormat="1" ht="25.5" x14ac:dyDescent="0.2">
      <c r="A20" s="18" t="s">
        <v>46</v>
      </c>
      <c r="B20" s="18">
        <v>13</v>
      </c>
      <c r="C20" s="18" t="s">
        <v>47</v>
      </c>
      <c r="D20" s="22">
        <v>3100</v>
      </c>
      <c r="E20" s="22">
        <v>0</v>
      </c>
      <c r="F20" s="25">
        <f>D20-E20</f>
        <v>3100</v>
      </c>
      <c r="G20" s="22" t="s">
        <v>17</v>
      </c>
      <c r="H20" s="22">
        <v>1692970</v>
      </c>
      <c r="I20" s="18" t="s">
        <v>173</v>
      </c>
      <c r="J20" s="24" t="s">
        <v>178</v>
      </c>
      <c r="K20" s="24" t="s">
        <v>165</v>
      </c>
      <c r="L20" s="22" t="s">
        <v>179</v>
      </c>
    </row>
    <row r="21" spans="1:12" s="18" customFormat="1" ht="25.5" x14ac:dyDescent="0.2">
      <c r="A21" s="18" t="s">
        <v>48</v>
      </c>
      <c r="B21" s="18">
        <v>14</v>
      </c>
      <c r="C21" s="18" t="s">
        <v>162</v>
      </c>
      <c r="D21" s="22">
        <v>1620</v>
      </c>
      <c r="E21" s="19" t="s">
        <v>26</v>
      </c>
      <c r="F21" s="21"/>
      <c r="G21" s="22" t="s">
        <v>40</v>
      </c>
      <c r="H21" s="22">
        <v>68790</v>
      </c>
      <c r="I21" s="18" t="s">
        <v>173</v>
      </c>
      <c r="J21" s="24" t="s">
        <v>180</v>
      </c>
      <c r="K21" s="24" t="s">
        <v>165</v>
      </c>
      <c r="L21" s="22" t="s">
        <v>181</v>
      </c>
    </row>
    <row r="22" spans="1:12" s="18" customFormat="1" x14ac:dyDescent="0.2">
      <c r="A22" s="26" t="s">
        <v>49</v>
      </c>
      <c r="B22" s="26">
        <v>15</v>
      </c>
      <c r="C22" s="18" t="s">
        <v>50</v>
      </c>
      <c r="D22" s="22">
        <v>111530</v>
      </c>
      <c r="E22" s="27" t="s">
        <v>53</v>
      </c>
      <c r="F22" s="28"/>
      <c r="G22" s="29" t="s">
        <v>17</v>
      </c>
      <c r="H22" s="22">
        <v>89030</v>
      </c>
      <c r="I22" s="18" t="s">
        <v>173</v>
      </c>
      <c r="J22" s="23" t="s">
        <v>182</v>
      </c>
      <c r="K22" s="23" t="s">
        <v>165</v>
      </c>
      <c r="L22" s="22" t="s">
        <v>183</v>
      </c>
    </row>
    <row r="23" spans="1:12" s="18" customFormat="1" x14ac:dyDescent="0.2">
      <c r="A23" s="30"/>
      <c r="B23" s="30"/>
      <c r="C23" s="18" t="s">
        <v>51</v>
      </c>
      <c r="D23" s="22">
        <v>29240</v>
      </c>
      <c r="E23" s="31"/>
      <c r="F23" s="32"/>
      <c r="G23" s="33"/>
      <c r="H23" s="22">
        <v>22500</v>
      </c>
      <c r="I23" s="18" t="s">
        <v>173</v>
      </c>
      <c r="J23" s="23" t="s">
        <v>182</v>
      </c>
      <c r="K23" s="23" t="s">
        <v>165</v>
      </c>
      <c r="L23" s="22" t="s">
        <v>184</v>
      </c>
    </row>
    <row r="24" spans="1:12" s="18" customFormat="1" x14ac:dyDescent="0.2">
      <c r="A24" s="34"/>
      <c r="B24" s="34"/>
      <c r="C24" s="18" t="s">
        <v>52</v>
      </c>
      <c r="D24" s="22">
        <v>25850</v>
      </c>
      <c r="E24" s="35"/>
      <c r="F24" s="36"/>
      <c r="G24" s="37"/>
      <c r="H24" s="22">
        <v>19880</v>
      </c>
      <c r="I24" s="18" t="s">
        <v>173</v>
      </c>
      <c r="J24" s="23" t="s">
        <v>182</v>
      </c>
      <c r="K24" s="23" t="s">
        <v>165</v>
      </c>
      <c r="L24" s="22" t="s">
        <v>185</v>
      </c>
    </row>
    <row r="25" spans="1:12" s="18" customFormat="1" ht="25.5" x14ac:dyDescent="0.2">
      <c r="A25" s="18" t="s">
        <v>54</v>
      </c>
      <c r="B25" s="18">
        <v>16</v>
      </c>
      <c r="C25" s="18" t="s">
        <v>55</v>
      </c>
      <c r="D25" s="22">
        <v>28220</v>
      </c>
      <c r="E25" s="19" t="s">
        <v>26</v>
      </c>
      <c r="F25" s="21"/>
      <c r="G25" s="22" t="s">
        <v>20</v>
      </c>
      <c r="H25" s="22">
        <v>14690</v>
      </c>
      <c r="I25" s="18" t="s">
        <v>173</v>
      </c>
      <c r="J25" s="23" t="s">
        <v>259</v>
      </c>
      <c r="K25" s="23" t="s">
        <v>165</v>
      </c>
      <c r="L25" s="22" t="s">
        <v>260</v>
      </c>
    </row>
    <row r="26" spans="1:12" s="18" customFormat="1" ht="38.25" x14ac:dyDescent="0.2">
      <c r="A26" s="18" t="s">
        <v>56</v>
      </c>
      <c r="B26" s="18">
        <v>17</v>
      </c>
      <c r="C26" s="18" t="s">
        <v>57</v>
      </c>
      <c r="D26" s="22">
        <v>65740</v>
      </c>
      <c r="E26" s="22">
        <v>22500</v>
      </c>
      <c r="F26" s="25">
        <f>D26-E26</f>
        <v>43240</v>
      </c>
      <c r="G26" s="22" t="s">
        <v>20</v>
      </c>
      <c r="H26" s="22">
        <v>29960</v>
      </c>
      <c r="I26" s="18" t="s">
        <v>173</v>
      </c>
      <c r="J26" s="23" t="s">
        <v>186</v>
      </c>
      <c r="K26" s="23" t="s">
        <v>165</v>
      </c>
      <c r="L26" s="22" t="s">
        <v>187</v>
      </c>
    </row>
    <row r="27" spans="1:12" s="38" customFormat="1" ht="25.5" x14ac:dyDescent="0.2">
      <c r="A27" s="38" t="s">
        <v>58</v>
      </c>
      <c r="B27" s="38">
        <v>18</v>
      </c>
      <c r="C27" s="38" t="s">
        <v>59</v>
      </c>
      <c r="D27" s="39">
        <v>41010</v>
      </c>
      <c r="E27" s="39">
        <v>30000</v>
      </c>
      <c r="F27" s="40">
        <f>D27-E27</f>
        <v>11010</v>
      </c>
      <c r="G27" s="39" t="s">
        <v>20</v>
      </c>
      <c r="H27" s="39" t="s">
        <v>173</v>
      </c>
      <c r="I27" s="38" t="s">
        <v>173</v>
      </c>
      <c r="J27" s="41" t="s">
        <v>237</v>
      </c>
      <c r="K27" s="41" t="s">
        <v>173</v>
      </c>
      <c r="L27" s="39" t="s">
        <v>238</v>
      </c>
    </row>
    <row r="28" spans="1:12" s="38" customFormat="1" ht="51" x14ac:dyDescent="0.2">
      <c r="A28" s="38" t="s">
        <v>60</v>
      </c>
      <c r="B28" s="38">
        <v>19</v>
      </c>
      <c r="C28" s="38" t="s">
        <v>61</v>
      </c>
      <c r="D28" s="49" t="s">
        <v>63</v>
      </c>
      <c r="E28" s="50"/>
      <c r="F28" s="51"/>
      <c r="G28" s="39" t="s">
        <v>62</v>
      </c>
      <c r="H28" s="39" t="s">
        <v>173</v>
      </c>
      <c r="I28" s="38" t="s">
        <v>173</v>
      </c>
      <c r="J28" s="41" t="s">
        <v>258</v>
      </c>
      <c r="K28" s="41" t="s">
        <v>173</v>
      </c>
      <c r="L28" s="39" t="s">
        <v>258</v>
      </c>
    </row>
    <row r="29" spans="1:12" s="38" customFormat="1" ht="38.25" x14ac:dyDescent="0.2">
      <c r="A29" s="38" t="s">
        <v>64</v>
      </c>
      <c r="B29" s="38">
        <v>20</v>
      </c>
      <c r="C29" s="38" t="s">
        <v>65</v>
      </c>
      <c r="D29" s="39">
        <v>475000</v>
      </c>
      <c r="E29" s="39">
        <v>270000</v>
      </c>
      <c r="F29" s="40">
        <f>D29-E29</f>
        <v>205000</v>
      </c>
      <c r="G29" s="39" t="s">
        <v>40</v>
      </c>
      <c r="H29" s="39">
        <v>894720</v>
      </c>
      <c r="I29" s="38" t="s">
        <v>173</v>
      </c>
      <c r="J29" s="41" t="s">
        <v>208</v>
      </c>
      <c r="K29" s="41" t="s">
        <v>165</v>
      </c>
      <c r="L29" s="39" t="s">
        <v>209</v>
      </c>
    </row>
    <row r="30" spans="1:12" s="18" customFormat="1" ht="25.5" x14ac:dyDescent="0.2">
      <c r="A30" s="26" t="s">
        <v>66</v>
      </c>
      <c r="B30" s="26">
        <v>21</v>
      </c>
      <c r="C30" s="18" t="s">
        <v>67</v>
      </c>
      <c r="D30" s="22">
        <v>42790</v>
      </c>
      <c r="E30" s="22">
        <v>33000</v>
      </c>
      <c r="F30" s="25">
        <f t="shared" ref="F30:F32" si="1">D30-E30</f>
        <v>9790</v>
      </c>
      <c r="G30" s="29" t="s">
        <v>17</v>
      </c>
      <c r="H30" s="22">
        <v>42790</v>
      </c>
      <c r="I30" s="18" t="s">
        <v>173</v>
      </c>
      <c r="J30" s="23" t="s">
        <v>250</v>
      </c>
      <c r="K30" s="23" t="s">
        <v>165</v>
      </c>
      <c r="L30" s="39" t="s">
        <v>251</v>
      </c>
    </row>
    <row r="31" spans="1:12" s="18" customFormat="1" ht="25.5" x14ac:dyDescent="0.2">
      <c r="A31" s="30"/>
      <c r="B31" s="30"/>
      <c r="C31" s="18" t="s">
        <v>68</v>
      </c>
      <c r="D31" s="22">
        <v>98360</v>
      </c>
      <c r="E31" s="22">
        <v>75000</v>
      </c>
      <c r="F31" s="25">
        <f t="shared" si="1"/>
        <v>23360</v>
      </c>
      <c r="G31" s="33"/>
      <c r="H31" s="22">
        <v>96090</v>
      </c>
      <c r="I31" s="18" t="s">
        <v>173</v>
      </c>
      <c r="J31" s="23" t="s">
        <v>250</v>
      </c>
      <c r="K31" s="23" t="s">
        <v>165</v>
      </c>
      <c r="L31" s="22" t="s">
        <v>252</v>
      </c>
    </row>
    <row r="32" spans="1:12" s="18" customFormat="1" ht="25.5" x14ac:dyDescent="0.2">
      <c r="A32" s="34"/>
      <c r="B32" s="34"/>
      <c r="C32" s="18" t="s">
        <v>69</v>
      </c>
      <c r="D32" s="22">
        <v>115060</v>
      </c>
      <c r="E32" s="22">
        <v>88000</v>
      </c>
      <c r="F32" s="25">
        <f t="shared" si="1"/>
        <v>27060</v>
      </c>
      <c r="G32" s="37"/>
      <c r="H32" s="22">
        <v>113130</v>
      </c>
      <c r="I32" s="18" t="s">
        <v>173</v>
      </c>
      <c r="J32" s="23" t="s">
        <v>250</v>
      </c>
      <c r="K32" s="23" t="s">
        <v>165</v>
      </c>
      <c r="L32" s="22" t="s">
        <v>253</v>
      </c>
    </row>
    <row r="33" spans="1:12" s="38" customFormat="1" x14ac:dyDescent="0.2">
      <c r="A33" s="52" t="s">
        <v>70</v>
      </c>
      <c r="B33" s="52">
        <v>22</v>
      </c>
      <c r="C33" s="38" t="s">
        <v>71</v>
      </c>
      <c r="D33" s="53" t="s">
        <v>12</v>
      </c>
      <c r="E33" s="54"/>
      <c r="F33" s="55"/>
      <c r="G33" s="56" t="s">
        <v>32</v>
      </c>
      <c r="H33" s="56" t="s">
        <v>173</v>
      </c>
      <c r="I33" s="52" t="s">
        <v>239</v>
      </c>
      <c r="J33" s="57" t="s">
        <v>240</v>
      </c>
      <c r="K33" s="57" t="s">
        <v>173</v>
      </c>
      <c r="L33" s="57" t="s">
        <v>240</v>
      </c>
    </row>
    <row r="34" spans="1:12" s="38" customFormat="1" x14ac:dyDescent="0.2">
      <c r="A34" s="58"/>
      <c r="B34" s="58"/>
      <c r="C34" s="38" t="s">
        <v>72</v>
      </c>
      <c r="D34" s="59"/>
      <c r="E34" s="60"/>
      <c r="F34" s="61"/>
      <c r="G34" s="62"/>
      <c r="H34" s="62"/>
      <c r="I34" s="58"/>
      <c r="J34" s="63"/>
      <c r="K34" s="63"/>
      <c r="L34" s="63"/>
    </row>
    <row r="35" spans="1:12" s="38" customFormat="1" x14ac:dyDescent="0.2">
      <c r="A35" s="64"/>
      <c r="B35" s="64"/>
      <c r="C35" s="38" t="s">
        <v>73</v>
      </c>
      <c r="D35" s="65"/>
      <c r="E35" s="66"/>
      <c r="F35" s="67"/>
      <c r="G35" s="68"/>
      <c r="H35" s="68"/>
      <c r="I35" s="64"/>
      <c r="J35" s="69"/>
      <c r="K35" s="69"/>
      <c r="L35" s="69"/>
    </row>
    <row r="36" spans="1:12" s="18" customFormat="1" x14ac:dyDescent="0.2">
      <c r="A36" s="18" t="s">
        <v>74</v>
      </c>
      <c r="B36" s="18">
        <v>23</v>
      </c>
      <c r="C36" s="18" t="s">
        <v>75</v>
      </c>
      <c r="D36" s="22">
        <v>84020</v>
      </c>
      <c r="E36" s="22">
        <v>52000</v>
      </c>
      <c r="F36" s="25">
        <f>D36-E36</f>
        <v>32020</v>
      </c>
      <c r="G36" s="22" t="s">
        <v>20</v>
      </c>
      <c r="H36" s="22">
        <v>61860</v>
      </c>
      <c r="I36" s="18" t="s">
        <v>173</v>
      </c>
      <c r="J36" s="23" t="s">
        <v>188</v>
      </c>
      <c r="K36" s="23" t="s">
        <v>165</v>
      </c>
      <c r="L36" s="22" t="s">
        <v>189</v>
      </c>
    </row>
    <row r="37" spans="1:12" s="18" customFormat="1" ht="25.5" x14ac:dyDescent="0.2">
      <c r="A37" s="18" t="s">
        <v>76</v>
      </c>
      <c r="B37" s="18">
        <v>24</v>
      </c>
      <c r="C37" s="18" t="s">
        <v>77</v>
      </c>
      <c r="D37" s="22">
        <v>669010</v>
      </c>
      <c r="E37" s="22">
        <v>567000</v>
      </c>
      <c r="F37" s="25">
        <f>D37-E37</f>
        <v>102010</v>
      </c>
      <c r="G37" s="22" t="s">
        <v>20</v>
      </c>
      <c r="H37" s="22">
        <v>567000</v>
      </c>
      <c r="I37" s="18" t="s">
        <v>173</v>
      </c>
      <c r="J37" s="23" t="s">
        <v>190</v>
      </c>
      <c r="K37" s="23" t="s">
        <v>165</v>
      </c>
      <c r="L37" s="22" t="s">
        <v>191</v>
      </c>
    </row>
    <row r="38" spans="1:12" s="18" customFormat="1" ht="25.5" x14ac:dyDescent="0.2">
      <c r="A38" s="18" t="s">
        <v>78</v>
      </c>
      <c r="B38" s="18">
        <v>25</v>
      </c>
      <c r="C38" s="18" t="s">
        <v>79</v>
      </c>
      <c r="D38" s="19" t="s">
        <v>80</v>
      </c>
      <c r="E38" s="20"/>
      <c r="F38" s="21"/>
      <c r="G38" s="22" t="s">
        <v>20</v>
      </c>
      <c r="H38" s="22">
        <v>220890</v>
      </c>
      <c r="I38" s="18" t="s">
        <v>173</v>
      </c>
      <c r="J38" s="23" t="s">
        <v>210</v>
      </c>
      <c r="K38" s="23" t="s">
        <v>165</v>
      </c>
      <c r="L38" s="22" t="s">
        <v>211</v>
      </c>
    </row>
    <row r="39" spans="1:12" s="18" customFormat="1" ht="51" x14ac:dyDescent="0.2">
      <c r="A39" s="70" t="s">
        <v>81</v>
      </c>
      <c r="B39" s="26">
        <v>26</v>
      </c>
      <c r="C39" s="18" t="s">
        <v>82</v>
      </c>
      <c r="D39" s="22">
        <v>40210</v>
      </c>
      <c r="E39" s="22">
        <v>17445</v>
      </c>
      <c r="F39" s="25">
        <f>D39-E39</f>
        <v>22765</v>
      </c>
      <c r="G39" s="29" t="s">
        <v>20</v>
      </c>
      <c r="H39" s="22">
        <v>17960</v>
      </c>
      <c r="I39" s="18" t="s">
        <v>173</v>
      </c>
      <c r="J39" s="23" t="s">
        <v>192</v>
      </c>
      <c r="K39" s="23" t="s">
        <v>165</v>
      </c>
      <c r="L39" s="24" t="s">
        <v>193</v>
      </c>
    </row>
    <row r="40" spans="1:12" s="18" customFormat="1" ht="51" x14ac:dyDescent="0.2">
      <c r="A40" s="71"/>
      <c r="B40" s="34"/>
      <c r="C40" s="18" t="s">
        <v>83</v>
      </c>
      <c r="D40" s="22">
        <v>49640</v>
      </c>
      <c r="E40" s="22">
        <v>36000</v>
      </c>
      <c r="F40" s="25">
        <f>D40-E40</f>
        <v>13640</v>
      </c>
      <c r="G40" s="37"/>
      <c r="H40" s="22">
        <v>39080</v>
      </c>
      <c r="I40" s="18" t="s">
        <v>173</v>
      </c>
      <c r="J40" s="23" t="s">
        <v>192</v>
      </c>
      <c r="K40" s="23" t="s">
        <v>165</v>
      </c>
      <c r="L40" s="24" t="s">
        <v>194</v>
      </c>
    </row>
    <row r="41" spans="1:12" s="18" customFormat="1" ht="18" customHeight="1" x14ac:dyDescent="0.2">
      <c r="A41" s="26" t="s">
        <v>84</v>
      </c>
      <c r="B41" s="26">
        <v>27</v>
      </c>
      <c r="C41" s="18" t="s">
        <v>85</v>
      </c>
      <c r="D41" s="22">
        <v>55500</v>
      </c>
      <c r="E41" s="22">
        <v>44660</v>
      </c>
      <c r="F41" s="22">
        <f>D41-E41</f>
        <v>10840</v>
      </c>
      <c r="G41" s="29" t="s">
        <v>20</v>
      </c>
      <c r="H41" s="22">
        <v>44660</v>
      </c>
      <c r="I41" s="18" t="s">
        <v>173</v>
      </c>
      <c r="J41" s="23" t="s">
        <v>195</v>
      </c>
      <c r="K41" s="23" t="s">
        <v>165</v>
      </c>
      <c r="L41" s="22" t="s">
        <v>197</v>
      </c>
    </row>
    <row r="42" spans="1:12" s="18" customFormat="1" ht="25.5" customHeight="1" x14ac:dyDescent="0.2">
      <c r="A42" s="34"/>
      <c r="B42" s="34"/>
      <c r="C42" s="18" t="s">
        <v>86</v>
      </c>
      <c r="D42" s="22">
        <v>5590</v>
      </c>
      <c r="E42" s="22">
        <v>5590</v>
      </c>
      <c r="F42" s="22">
        <f>D42-E42</f>
        <v>0</v>
      </c>
      <c r="G42" s="37"/>
      <c r="H42" s="22">
        <v>5590</v>
      </c>
      <c r="I42" s="18" t="s">
        <v>173</v>
      </c>
      <c r="J42" s="23" t="s">
        <v>195</v>
      </c>
      <c r="K42" s="23" t="s">
        <v>165</v>
      </c>
      <c r="L42" s="22" t="s">
        <v>196</v>
      </c>
    </row>
    <row r="43" spans="1:12" s="18" customFormat="1" x14ac:dyDescent="0.2">
      <c r="A43" s="26" t="s">
        <v>87</v>
      </c>
      <c r="B43" s="26">
        <v>28</v>
      </c>
      <c r="C43" s="18" t="s">
        <v>88</v>
      </c>
      <c r="D43" s="27" t="s">
        <v>12</v>
      </c>
      <c r="E43" s="72"/>
      <c r="F43" s="28"/>
      <c r="G43" s="29" t="s">
        <v>20</v>
      </c>
      <c r="H43" s="22">
        <v>2420</v>
      </c>
      <c r="I43" s="18" t="s">
        <v>254</v>
      </c>
      <c r="J43" s="23" t="s">
        <v>255</v>
      </c>
      <c r="K43" s="23" t="s">
        <v>165</v>
      </c>
      <c r="L43" s="22" t="s">
        <v>256</v>
      </c>
    </row>
    <row r="44" spans="1:12" s="18" customFormat="1" x14ac:dyDescent="0.2">
      <c r="A44" s="34"/>
      <c r="B44" s="34"/>
      <c r="C44" s="18" t="s">
        <v>89</v>
      </c>
      <c r="D44" s="35"/>
      <c r="E44" s="73"/>
      <c r="F44" s="36"/>
      <c r="G44" s="37"/>
      <c r="H44" s="22">
        <v>183840</v>
      </c>
      <c r="I44" s="18" t="s">
        <v>254</v>
      </c>
      <c r="J44" s="23" t="s">
        <v>255</v>
      </c>
      <c r="K44" s="23" t="s">
        <v>165</v>
      </c>
      <c r="L44" s="22" t="s">
        <v>257</v>
      </c>
    </row>
    <row r="45" spans="1:12" s="18" customFormat="1" ht="25.5" x14ac:dyDescent="0.2">
      <c r="A45" s="18" t="s">
        <v>90</v>
      </c>
      <c r="B45" s="18">
        <v>29</v>
      </c>
      <c r="C45" s="18" t="s">
        <v>91</v>
      </c>
      <c r="D45" s="22">
        <v>65970</v>
      </c>
      <c r="E45" s="19" t="s">
        <v>101</v>
      </c>
      <c r="F45" s="21"/>
      <c r="G45" s="22" t="s">
        <v>20</v>
      </c>
      <c r="H45" s="22">
        <v>10670</v>
      </c>
      <c r="I45" s="18" t="s">
        <v>173</v>
      </c>
      <c r="J45" s="23" t="s">
        <v>198</v>
      </c>
      <c r="K45" s="23" t="s">
        <v>165</v>
      </c>
      <c r="L45" s="22" t="s">
        <v>199</v>
      </c>
    </row>
    <row r="46" spans="1:12" s="18" customFormat="1" x14ac:dyDescent="0.2">
      <c r="A46" s="26" t="s">
        <v>92</v>
      </c>
      <c r="B46" s="26">
        <v>30</v>
      </c>
      <c r="C46" s="18" t="s">
        <v>93</v>
      </c>
      <c r="D46" s="22">
        <v>167070</v>
      </c>
      <c r="E46" s="29" t="s">
        <v>95</v>
      </c>
      <c r="F46" s="29" t="s">
        <v>96</v>
      </c>
      <c r="G46" s="29" t="s">
        <v>17</v>
      </c>
      <c r="H46" s="22">
        <v>154970</v>
      </c>
      <c r="I46" s="18" t="s">
        <v>173</v>
      </c>
      <c r="J46" s="23" t="s">
        <v>217</v>
      </c>
      <c r="K46" s="23" t="s">
        <v>165</v>
      </c>
      <c r="L46" s="24" t="s">
        <v>219</v>
      </c>
    </row>
    <row r="47" spans="1:12" s="18" customFormat="1" x14ac:dyDescent="0.2">
      <c r="A47" s="34"/>
      <c r="B47" s="34"/>
      <c r="C47" s="18" t="s">
        <v>94</v>
      </c>
      <c r="D47" s="22">
        <v>33740</v>
      </c>
      <c r="E47" s="37"/>
      <c r="F47" s="37"/>
      <c r="G47" s="37"/>
      <c r="H47" s="22">
        <v>22500</v>
      </c>
      <c r="I47" s="18" t="s">
        <v>173</v>
      </c>
      <c r="J47" s="23" t="s">
        <v>218</v>
      </c>
      <c r="K47" s="23" t="s">
        <v>165</v>
      </c>
      <c r="L47" s="24" t="s">
        <v>184</v>
      </c>
    </row>
    <row r="48" spans="1:12" s="38" customFormat="1" ht="12.75" customHeight="1" x14ac:dyDescent="0.2">
      <c r="A48" s="52" t="s">
        <v>97</v>
      </c>
      <c r="B48" s="52">
        <v>31</v>
      </c>
      <c r="C48" s="38" t="s">
        <v>98</v>
      </c>
      <c r="D48" s="39">
        <v>365990</v>
      </c>
      <c r="E48" s="39">
        <v>274495</v>
      </c>
      <c r="F48" s="39">
        <f>D48-E48</f>
        <v>91495</v>
      </c>
      <c r="G48" s="56" t="s">
        <v>20</v>
      </c>
      <c r="H48" s="56" t="s">
        <v>173</v>
      </c>
      <c r="I48" s="52" t="s">
        <v>173</v>
      </c>
      <c r="J48" s="57" t="s">
        <v>241</v>
      </c>
      <c r="K48" s="57" t="s">
        <v>173</v>
      </c>
      <c r="L48" s="57" t="s">
        <v>241</v>
      </c>
    </row>
    <row r="49" spans="1:12" s="38" customFormat="1" x14ac:dyDescent="0.2">
      <c r="A49" s="58"/>
      <c r="B49" s="58"/>
      <c r="C49" s="38" t="s">
        <v>99</v>
      </c>
      <c r="D49" s="39">
        <v>18070</v>
      </c>
      <c r="E49" s="39">
        <v>13550</v>
      </c>
      <c r="F49" s="39">
        <f t="shared" ref="F49:F50" si="2">D49-E49</f>
        <v>4520</v>
      </c>
      <c r="G49" s="62"/>
      <c r="H49" s="62"/>
      <c r="I49" s="58"/>
      <c r="J49" s="63"/>
      <c r="K49" s="63"/>
      <c r="L49" s="63"/>
    </row>
    <row r="50" spans="1:12" s="38" customFormat="1" x14ac:dyDescent="0.2">
      <c r="A50" s="64"/>
      <c r="B50" s="64"/>
      <c r="C50" s="38" t="s">
        <v>100</v>
      </c>
      <c r="D50" s="39">
        <v>386130</v>
      </c>
      <c r="E50" s="39">
        <v>289590</v>
      </c>
      <c r="F50" s="39">
        <f t="shared" si="2"/>
        <v>96540</v>
      </c>
      <c r="G50" s="68"/>
      <c r="H50" s="68"/>
      <c r="I50" s="64"/>
      <c r="J50" s="69"/>
      <c r="K50" s="69"/>
      <c r="L50" s="69"/>
    </row>
    <row r="51" spans="1:12" s="18" customFormat="1" ht="51" x14ac:dyDescent="0.2">
      <c r="A51" s="18" t="s">
        <v>102</v>
      </c>
      <c r="B51" s="18">
        <v>32</v>
      </c>
      <c r="C51" s="18" t="s">
        <v>103</v>
      </c>
      <c r="D51" s="22">
        <v>8336450</v>
      </c>
      <c r="E51" s="22" t="s">
        <v>106</v>
      </c>
      <c r="F51" s="22">
        <v>1836450</v>
      </c>
      <c r="G51" s="22" t="s">
        <v>20</v>
      </c>
      <c r="H51" s="23" t="s">
        <v>261</v>
      </c>
      <c r="I51" s="18" t="s">
        <v>173</v>
      </c>
      <c r="J51" s="23" t="s">
        <v>264</v>
      </c>
      <c r="K51" s="23" t="s">
        <v>239</v>
      </c>
      <c r="L51" s="24" t="s">
        <v>262</v>
      </c>
    </row>
    <row r="52" spans="1:12" s="18" customFormat="1" x14ac:dyDescent="0.2">
      <c r="A52" s="26" t="s">
        <v>104</v>
      </c>
      <c r="B52" s="26">
        <v>33</v>
      </c>
      <c r="C52" s="18" t="s">
        <v>105</v>
      </c>
      <c r="D52" s="22">
        <v>161000</v>
      </c>
      <c r="E52" s="22">
        <v>114310</v>
      </c>
      <c r="F52" s="22">
        <v>46690</v>
      </c>
      <c r="G52" s="22" t="s">
        <v>62</v>
      </c>
      <c r="H52" s="29">
        <v>1500000</v>
      </c>
      <c r="I52" s="26" t="s">
        <v>173</v>
      </c>
      <c r="J52" s="70" t="s">
        <v>263</v>
      </c>
      <c r="K52" s="70" t="s">
        <v>165</v>
      </c>
      <c r="L52" s="74" t="s">
        <v>265</v>
      </c>
    </row>
    <row r="53" spans="1:12" s="18" customFormat="1" x14ac:dyDescent="0.2">
      <c r="A53" s="30"/>
      <c r="B53" s="30"/>
      <c r="C53" s="18" t="s">
        <v>107</v>
      </c>
      <c r="D53" s="22">
        <v>101500</v>
      </c>
      <c r="E53" s="22">
        <v>72060</v>
      </c>
      <c r="F53" s="22">
        <v>29440</v>
      </c>
      <c r="G53" s="22" t="s">
        <v>62</v>
      </c>
      <c r="H53" s="33"/>
      <c r="I53" s="30"/>
      <c r="J53" s="75"/>
      <c r="K53" s="75"/>
      <c r="L53" s="76"/>
    </row>
    <row r="54" spans="1:12" s="18" customFormat="1" ht="40.5" customHeight="1" x14ac:dyDescent="0.2">
      <c r="A54" s="30"/>
      <c r="B54" s="30"/>
      <c r="C54" s="18" t="s">
        <v>108</v>
      </c>
      <c r="D54" s="22">
        <v>126000</v>
      </c>
      <c r="E54" s="22">
        <v>89460</v>
      </c>
      <c r="F54" s="22">
        <v>36540</v>
      </c>
      <c r="G54" s="22" t="s">
        <v>62</v>
      </c>
      <c r="H54" s="33"/>
      <c r="I54" s="30"/>
      <c r="J54" s="75"/>
      <c r="K54" s="75"/>
      <c r="L54" s="76"/>
    </row>
    <row r="55" spans="1:12" s="18" customFormat="1" ht="40.5" customHeight="1" x14ac:dyDescent="0.2">
      <c r="A55" s="30"/>
      <c r="B55" s="30"/>
      <c r="C55" s="22" t="s">
        <v>109</v>
      </c>
      <c r="D55" s="22">
        <v>115500</v>
      </c>
      <c r="E55" s="22">
        <v>82000</v>
      </c>
      <c r="F55" s="22">
        <v>33500</v>
      </c>
      <c r="G55" s="22" t="s">
        <v>62</v>
      </c>
      <c r="H55" s="33"/>
      <c r="I55" s="30"/>
      <c r="J55" s="75"/>
      <c r="K55" s="75"/>
      <c r="L55" s="76"/>
    </row>
    <row r="56" spans="1:12" s="18" customFormat="1" x14ac:dyDescent="0.2">
      <c r="A56" s="30"/>
      <c r="B56" s="30"/>
      <c r="C56" s="18" t="s">
        <v>110</v>
      </c>
      <c r="D56" s="22">
        <v>45500</v>
      </c>
      <c r="E56" s="22">
        <v>32300</v>
      </c>
      <c r="F56" s="22">
        <v>13200</v>
      </c>
      <c r="G56" s="22" t="s">
        <v>62</v>
      </c>
      <c r="H56" s="33"/>
      <c r="I56" s="30"/>
      <c r="J56" s="75"/>
      <c r="K56" s="75"/>
      <c r="L56" s="76"/>
    </row>
    <row r="57" spans="1:12" s="18" customFormat="1" x14ac:dyDescent="0.2">
      <c r="A57" s="30"/>
      <c r="B57" s="30"/>
      <c r="C57" s="18" t="s">
        <v>112</v>
      </c>
      <c r="D57" s="22">
        <v>1071620</v>
      </c>
      <c r="E57" s="22">
        <v>760770</v>
      </c>
      <c r="F57" s="22">
        <v>310850</v>
      </c>
      <c r="G57" s="22" t="s">
        <v>62</v>
      </c>
      <c r="H57" s="33"/>
      <c r="I57" s="30"/>
      <c r="J57" s="75"/>
      <c r="K57" s="75"/>
      <c r="L57" s="76"/>
    </row>
    <row r="58" spans="1:12" s="77" customFormat="1" x14ac:dyDescent="0.2">
      <c r="A58" s="30"/>
      <c r="B58" s="30"/>
      <c r="C58" s="18" t="s">
        <v>111</v>
      </c>
      <c r="D58" s="22">
        <v>45500</v>
      </c>
      <c r="E58" s="22">
        <v>32300</v>
      </c>
      <c r="F58" s="22">
        <v>13200</v>
      </c>
      <c r="G58" s="22" t="s">
        <v>62</v>
      </c>
      <c r="H58" s="33"/>
      <c r="I58" s="30"/>
      <c r="J58" s="75"/>
      <c r="K58" s="75"/>
      <c r="L58" s="76"/>
    </row>
    <row r="59" spans="1:12" s="18" customFormat="1" ht="15" customHeight="1" x14ac:dyDescent="0.2">
      <c r="A59" s="34"/>
      <c r="B59" s="34"/>
      <c r="C59" s="18" t="s">
        <v>113</v>
      </c>
      <c r="D59" s="22">
        <v>164500</v>
      </c>
      <c r="E59" s="22">
        <v>116800</v>
      </c>
      <c r="F59" s="22">
        <v>47700</v>
      </c>
      <c r="G59" s="22" t="s">
        <v>62</v>
      </c>
      <c r="H59" s="37"/>
      <c r="I59" s="34"/>
      <c r="J59" s="71"/>
      <c r="K59" s="71"/>
      <c r="L59" s="78"/>
    </row>
    <row r="60" spans="1:12" s="81" customFormat="1" x14ac:dyDescent="0.2">
      <c r="A60" s="79" t="s">
        <v>114</v>
      </c>
      <c r="B60" s="80">
        <v>34</v>
      </c>
      <c r="C60" s="81" t="s">
        <v>115</v>
      </c>
      <c r="D60" s="82">
        <v>1583270</v>
      </c>
      <c r="E60" s="82">
        <v>871740</v>
      </c>
      <c r="F60" s="82">
        <v>711530</v>
      </c>
      <c r="G60" s="82" t="s">
        <v>62</v>
      </c>
      <c r="H60" s="83"/>
      <c r="J60" s="84"/>
      <c r="K60" s="84"/>
      <c r="L60" s="83" t="s">
        <v>276</v>
      </c>
    </row>
    <row r="61" spans="1:12" s="81" customFormat="1" x14ac:dyDescent="0.2">
      <c r="A61" s="85"/>
      <c r="B61" s="86"/>
      <c r="C61" s="81" t="s">
        <v>116</v>
      </c>
      <c r="D61" s="82">
        <v>53300</v>
      </c>
      <c r="E61" s="82">
        <v>28260</v>
      </c>
      <c r="F61" s="82">
        <v>23040</v>
      </c>
      <c r="G61" s="82" t="s">
        <v>62</v>
      </c>
      <c r="H61" s="83"/>
      <c r="J61" s="84"/>
      <c r="K61" s="84"/>
      <c r="L61" s="83" t="s">
        <v>276</v>
      </c>
    </row>
    <row r="62" spans="1:12" s="18" customFormat="1" ht="25.5" x14ac:dyDescent="0.2">
      <c r="A62" s="23" t="s">
        <v>117</v>
      </c>
      <c r="B62" s="18">
        <v>35</v>
      </c>
      <c r="C62" s="18" t="s">
        <v>118</v>
      </c>
      <c r="D62" s="22">
        <v>151430</v>
      </c>
      <c r="E62" s="22" t="s">
        <v>145</v>
      </c>
      <c r="F62" s="22"/>
      <c r="G62" s="22" t="s">
        <v>20</v>
      </c>
      <c r="H62" s="24">
        <v>218120</v>
      </c>
      <c r="I62" s="18" t="s">
        <v>173</v>
      </c>
      <c r="J62" s="23" t="s">
        <v>200</v>
      </c>
      <c r="K62" s="23" t="s">
        <v>165</v>
      </c>
      <c r="L62" s="24" t="s">
        <v>201</v>
      </c>
    </row>
    <row r="63" spans="1:12" s="18" customFormat="1" ht="38.25" x14ac:dyDescent="0.2">
      <c r="A63" s="23" t="s">
        <v>119</v>
      </c>
      <c r="B63" s="18">
        <v>36</v>
      </c>
      <c r="C63" s="18" t="s">
        <v>120</v>
      </c>
      <c r="D63" s="22">
        <v>199010</v>
      </c>
      <c r="E63" s="22" t="s">
        <v>121</v>
      </c>
      <c r="F63" s="22" t="s">
        <v>145</v>
      </c>
      <c r="G63" s="22" t="s">
        <v>20</v>
      </c>
      <c r="H63" s="24">
        <v>93570</v>
      </c>
      <c r="I63" s="18" t="s">
        <v>165</v>
      </c>
      <c r="J63" s="23" t="s">
        <v>244</v>
      </c>
      <c r="K63" s="23" t="s">
        <v>165</v>
      </c>
      <c r="L63" s="23" t="s">
        <v>244</v>
      </c>
    </row>
    <row r="64" spans="1:12" s="18" customFormat="1" x14ac:dyDescent="0.2">
      <c r="A64" s="23" t="s">
        <v>122</v>
      </c>
      <c r="B64" s="18">
        <v>37</v>
      </c>
      <c r="C64" s="18" t="s">
        <v>123</v>
      </c>
      <c r="D64" s="22">
        <v>7849140</v>
      </c>
      <c r="E64" s="22" t="s">
        <v>106</v>
      </c>
      <c r="F64" s="22">
        <v>1349140</v>
      </c>
      <c r="G64" s="22" t="s">
        <v>62</v>
      </c>
      <c r="H64" s="24">
        <v>5770700</v>
      </c>
      <c r="I64" s="18" t="s">
        <v>173</v>
      </c>
      <c r="J64" s="23" t="s">
        <v>231</v>
      </c>
      <c r="K64" s="23" t="s">
        <v>165</v>
      </c>
      <c r="L64" s="24" t="s">
        <v>232</v>
      </c>
    </row>
    <row r="65" spans="1:12" s="38" customFormat="1" ht="25.5" x14ac:dyDescent="0.2">
      <c r="A65" s="41" t="s">
        <v>124</v>
      </c>
      <c r="B65" s="38">
        <v>38</v>
      </c>
      <c r="C65" s="38" t="s">
        <v>125</v>
      </c>
      <c r="D65" s="39">
        <v>341170</v>
      </c>
      <c r="E65" s="39">
        <v>271605</v>
      </c>
      <c r="F65" s="39">
        <v>69565</v>
      </c>
      <c r="G65" s="39" t="s">
        <v>17</v>
      </c>
      <c r="H65" s="42" t="s">
        <v>173</v>
      </c>
      <c r="I65" s="38" t="s">
        <v>173</v>
      </c>
      <c r="J65" s="41" t="s">
        <v>242</v>
      </c>
      <c r="K65" s="41" t="s">
        <v>173</v>
      </c>
      <c r="L65" s="41" t="s">
        <v>242</v>
      </c>
    </row>
    <row r="66" spans="1:12" s="18" customFormat="1" ht="38.25" x14ac:dyDescent="0.2">
      <c r="A66" s="23" t="s">
        <v>126</v>
      </c>
      <c r="B66" s="18">
        <v>39</v>
      </c>
      <c r="C66" s="18" t="s">
        <v>127</v>
      </c>
      <c r="D66" s="22">
        <v>184530</v>
      </c>
      <c r="E66" s="22">
        <v>160000</v>
      </c>
      <c r="F66" s="22">
        <v>24530</v>
      </c>
      <c r="G66" s="22" t="s">
        <v>20</v>
      </c>
      <c r="H66" s="24">
        <v>168430</v>
      </c>
      <c r="I66" s="18" t="s">
        <v>173</v>
      </c>
      <c r="J66" s="23" t="s">
        <v>213</v>
      </c>
      <c r="K66" s="23" t="s">
        <v>165</v>
      </c>
      <c r="L66" s="24" t="s">
        <v>214</v>
      </c>
    </row>
    <row r="67" spans="1:12" s="18" customFormat="1" ht="51" x14ac:dyDescent="0.2">
      <c r="A67" s="18" t="s">
        <v>128</v>
      </c>
      <c r="B67" s="18">
        <v>40</v>
      </c>
      <c r="C67" s="18" t="s">
        <v>129</v>
      </c>
      <c r="D67" s="22">
        <v>941350</v>
      </c>
      <c r="E67" s="22" t="s">
        <v>145</v>
      </c>
      <c r="F67" s="22"/>
      <c r="G67" s="22" t="s">
        <v>130</v>
      </c>
      <c r="H67" s="22">
        <v>785250</v>
      </c>
      <c r="I67" s="18" t="s">
        <v>173</v>
      </c>
      <c r="J67" s="23" t="s">
        <v>246</v>
      </c>
      <c r="K67" s="23" t="s">
        <v>165</v>
      </c>
      <c r="L67" s="24" t="s">
        <v>247</v>
      </c>
    </row>
    <row r="68" spans="1:12" s="38" customFormat="1" x14ac:dyDescent="0.2">
      <c r="A68" s="52" t="s">
        <v>131</v>
      </c>
      <c r="B68" s="52">
        <v>41</v>
      </c>
      <c r="C68" s="38" t="s">
        <v>132</v>
      </c>
      <c r="D68" s="39">
        <v>47250</v>
      </c>
      <c r="E68" s="39" t="s">
        <v>145</v>
      </c>
      <c r="F68" s="56" t="s">
        <v>173</v>
      </c>
      <c r="G68" s="39" t="s">
        <v>20</v>
      </c>
      <c r="H68" s="56" t="s">
        <v>173</v>
      </c>
      <c r="I68" s="52" t="s">
        <v>173</v>
      </c>
      <c r="J68" s="57" t="s">
        <v>240</v>
      </c>
      <c r="K68" s="57" t="s">
        <v>173</v>
      </c>
      <c r="L68" s="87" t="s">
        <v>243</v>
      </c>
    </row>
    <row r="69" spans="1:12" s="38" customFormat="1" ht="15" customHeight="1" x14ac:dyDescent="0.2">
      <c r="A69" s="64"/>
      <c r="B69" s="64"/>
      <c r="C69" s="38" t="s">
        <v>133</v>
      </c>
      <c r="D69" s="39">
        <v>18900</v>
      </c>
      <c r="E69" s="39" t="s">
        <v>145</v>
      </c>
      <c r="F69" s="68"/>
      <c r="G69" s="39" t="s">
        <v>20</v>
      </c>
      <c r="H69" s="68"/>
      <c r="I69" s="64"/>
      <c r="J69" s="69"/>
      <c r="K69" s="69"/>
      <c r="L69" s="88"/>
    </row>
    <row r="70" spans="1:12" s="38" customFormat="1" ht="25.5" x14ac:dyDescent="0.2">
      <c r="A70" s="38" t="s">
        <v>134</v>
      </c>
      <c r="B70" s="38">
        <v>42</v>
      </c>
      <c r="C70" s="38" t="s">
        <v>135</v>
      </c>
      <c r="D70" s="39">
        <v>122550</v>
      </c>
      <c r="E70" s="39">
        <v>42890</v>
      </c>
      <c r="F70" s="39">
        <v>79660</v>
      </c>
      <c r="G70" s="39" t="s">
        <v>62</v>
      </c>
      <c r="H70" s="42" t="s">
        <v>173</v>
      </c>
      <c r="I70" s="38" t="s">
        <v>173</v>
      </c>
      <c r="J70" s="41" t="s">
        <v>245</v>
      </c>
      <c r="K70" s="41" t="s">
        <v>173</v>
      </c>
      <c r="L70" s="42" t="s">
        <v>245</v>
      </c>
    </row>
    <row r="71" spans="1:12" s="18" customFormat="1" ht="38.25" x14ac:dyDescent="0.2">
      <c r="A71" s="26" t="s">
        <v>136</v>
      </c>
      <c r="B71" s="26">
        <v>43</v>
      </c>
      <c r="C71" s="18" t="s">
        <v>137</v>
      </c>
      <c r="D71" s="22">
        <v>137090</v>
      </c>
      <c r="E71" s="22">
        <v>102000</v>
      </c>
      <c r="F71" s="22">
        <v>35090</v>
      </c>
      <c r="G71" s="22" t="s">
        <v>20</v>
      </c>
      <c r="H71" s="24">
        <v>129220</v>
      </c>
      <c r="I71" s="18" t="s">
        <v>173</v>
      </c>
      <c r="J71" s="23" t="s">
        <v>229</v>
      </c>
      <c r="K71" s="23" t="s">
        <v>165</v>
      </c>
      <c r="L71" s="24" t="s">
        <v>230</v>
      </c>
    </row>
    <row r="72" spans="1:12" s="18" customFormat="1" ht="38.25" x14ac:dyDescent="0.2">
      <c r="A72" s="34"/>
      <c r="B72" s="34"/>
      <c r="C72" s="18" t="s">
        <v>138</v>
      </c>
      <c r="D72" s="22">
        <v>10540</v>
      </c>
      <c r="E72" s="22">
        <v>3000</v>
      </c>
      <c r="F72" s="22">
        <v>7540</v>
      </c>
      <c r="G72" s="22" t="s">
        <v>20</v>
      </c>
      <c r="H72" s="24">
        <v>5860</v>
      </c>
      <c r="I72" s="18" t="s">
        <v>173</v>
      </c>
      <c r="J72" s="23" t="s">
        <v>229</v>
      </c>
      <c r="K72" s="23" t="s">
        <v>165</v>
      </c>
      <c r="L72" s="24" t="s">
        <v>228</v>
      </c>
    </row>
    <row r="73" spans="1:12" s="18" customFormat="1" ht="51" x14ac:dyDescent="0.2">
      <c r="A73" s="18" t="s">
        <v>139</v>
      </c>
      <c r="B73" s="18">
        <v>44</v>
      </c>
      <c r="C73" s="18" t="s">
        <v>140</v>
      </c>
      <c r="D73" s="22">
        <v>118210</v>
      </c>
      <c r="E73" s="22">
        <v>90000</v>
      </c>
      <c r="F73" s="22">
        <v>28210</v>
      </c>
      <c r="G73" s="22" t="s">
        <v>17</v>
      </c>
      <c r="H73" s="24">
        <v>94530</v>
      </c>
      <c r="I73" s="18" t="s">
        <v>173</v>
      </c>
      <c r="J73" s="23" t="s">
        <v>224</v>
      </c>
      <c r="K73" s="23" t="s">
        <v>165</v>
      </c>
      <c r="L73" s="24" t="s">
        <v>225</v>
      </c>
    </row>
    <row r="74" spans="1:12" s="18" customFormat="1" x14ac:dyDescent="0.2">
      <c r="A74" s="18" t="s">
        <v>141</v>
      </c>
      <c r="B74" s="18">
        <v>45</v>
      </c>
      <c r="C74" s="18" t="s">
        <v>142</v>
      </c>
      <c r="D74" s="22">
        <v>52950</v>
      </c>
      <c r="E74" s="22">
        <v>20660</v>
      </c>
      <c r="F74" s="22">
        <v>32290</v>
      </c>
      <c r="G74" s="22" t="s">
        <v>20</v>
      </c>
      <c r="H74" s="24">
        <v>20660</v>
      </c>
      <c r="I74" s="18" t="s">
        <v>173</v>
      </c>
      <c r="J74" s="23" t="s">
        <v>168</v>
      </c>
      <c r="K74" s="23" t="s">
        <v>165</v>
      </c>
      <c r="L74" s="24" t="s">
        <v>212</v>
      </c>
    </row>
    <row r="75" spans="1:12" s="18" customFormat="1" ht="25.5" x14ac:dyDescent="0.2">
      <c r="A75" s="18" t="s">
        <v>143</v>
      </c>
      <c r="B75" s="18">
        <v>46</v>
      </c>
      <c r="C75" s="18" t="s">
        <v>144</v>
      </c>
      <c r="D75" s="22">
        <v>204210</v>
      </c>
      <c r="E75" s="22" t="s">
        <v>145</v>
      </c>
      <c r="F75" s="22" t="s">
        <v>173</v>
      </c>
      <c r="G75" s="22" t="s">
        <v>17</v>
      </c>
      <c r="H75" s="24">
        <v>187430</v>
      </c>
      <c r="I75" s="18" t="s">
        <v>173</v>
      </c>
      <c r="J75" s="23" t="s">
        <v>266</v>
      </c>
      <c r="K75" s="23" t="s">
        <v>165</v>
      </c>
      <c r="L75" s="24" t="s">
        <v>267</v>
      </c>
    </row>
    <row r="76" spans="1:12" s="18" customFormat="1" ht="25.5" x14ac:dyDescent="0.2">
      <c r="A76" s="26" t="s">
        <v>146</v>
      </c>
      <c r="B76" s="26">
        <v>47</v>
      </c>
      <c r="C76" s="18" t="s">
        <v>147</v>
      </c>
      <c r="D76" s="22">
        <v>58970</v>
      </c>
      <c r="E76" s="22" t="s">
        <v>148</v>
      </c>
      <c r="F76" s="22">
        <v>43970</v>
      </c>
      <c r="G76" s="22" t="s">
        <v>20</v>
      </c>
      <c r="H76" s="24">
        <v>34690</v>
      </c>
      <c r="I76" s="18" t="s">
        <v>173</v>
      </c>
      <c r="J76" s="23" t="s">
        <v>268</v>
      </c>
      <c r="K76" s="23" t="s">
        <v>165</v>
      </c>
      <c r="L76" s="24" t="s">
        <v>270</v>
      </c>
    </row>
    <row r="77" spans="1:12" s="18" customFormat="1" ht="25.5" x14ac:dyDescent="0.2">
      <c r="A77" s="34"/>
      <c r="B77" s="34"/>
      <c r="C77" s="18" t="s">
        <v>149</v>
      </c>
      <c r="D77" s="22">
        <v>200410</v>
      </c>
      <c r="E77" s="22" t="s">
        <v>150</v>
      </c>
      <c r="F77" s="22" t="s">
        <v>173</v>
      </c>
      <c r="G77" s="22" t="s">
        <v>20</v>
      </c>
      <c r="H77" s="22">
        <v>195790</v>
      </c>
      <c r="I77" s="18" t="s">
        <v>173</v>
      </c>
      <c r="J77" s="23" t="s">
        <v>269</v>
      </c>
      <c r="K77" s="23" t="s">
        <v>165</v>
      </c>
      <c r="L77" s="24" t="s">
        <v>271</v>
      </c>
    </row>
    <row r="78" spans="1:12" s="18" customFormat="1" ht="63.75" x14ac:dyDescent="0.2">
      <c r="A78" s="26" t="s">
        <v>151</v>
      </c>
      <c r="B78" s="26">
        <v>48</v>
      </c>
      <c r="C78" s="18" t="s">
        <v>152</v>
      </c>
      <c r="D78" s="22">
        <v>126050</v>
      </c>
      <c r="E78" s="22">
        <v>80000</v>
      </c>
      <c r="F78" s="22">
        <v>46050</v>
      </c>
      <c r="G78" s="22" t="s">
        <v>17</v>
      </c>
      <c r="H78" s="22">
        <v>92500</v>
      </c>
      <c r="I78" s="18" t="s">
        <v>173</v>
      </c>
      <c r="J78" s="23" t="s">
        <v>226</v>
      </c>
      <c r="K78" s="23" t="s">
        <v>165</v>
      </c>
      <c r="L78" s="24" t="s">
        <v>227</v>
      </c>
    </row>
    <row r="79" spans="1:12" s="18" customFormat="1" ht="63.75" x14ac:dyDescent="0.2">
      <c r="A79" s="34"/>
      <c r="B79" s="34"/>
      <c r="C79" s="18" t="s">
        <v>153</v>
      </c>
      <c r="D79" s="22">
        <v>14230</v>
      </c>
      <c r="E79" s="22" t="s">
        <v>154</v>
      </c>
      <c r="F79" s="22">
        <v>4230</v>
      </c>
      <c r="G79" s="22" t="s">
        <v>17</v>
      </c>
      <c r="H79" s="22">
        <v>7540</v>
      </c>
      <c r="I79" s="18" t="s">
        <v>173</v>
      </c>
      <c r="J79" s="23" t="s">
        <v>226</v>
      </c>
      <c r="K79" s="23" t="s">
        <v>165</v>
      </c>
      <c r="L79" s="24" t="s">
        <v>228</v>
      </c>
    </row>
    <row r="80" spans="1:12" s="18" customFormat="1" ht="25.5" x14ac:dyDescent="0.2">
      <c r="A80" s="18" t="s">
        <v>155</v>
      </c>
      <c r="B80" s="18">
        <v>49</v>
      </c>
      <c r="C80" s="18" t="s">
        <v>156</v>
      </c>
      <c r="D80" s="22">
        <v>23790</v>
      </c>
      <c r="E80" s="22">
        <v>0</v>
      </c>
      <c r="F80" s="22">
        <v>10620</v>
      </c>
      <c r="G80" s="22" t="s">
        <v>20</v>
      </c>
      <c r="H80" s="22">
        <v>6790</v>
      </c>
      <c r="I80" s="18" t="s">
        <v>173</v>
      </c>
      <c r="J80" s="23" t="s">
        <v>202</v>
      </c>
      <c r="K80" s="23" t="s">
        <v>165</v>
      </c>
      <c r="L80" s="24" t="s">
        <v>203</v>
      </c>
    </row>
    <row r="81" spans="1:12" s="18" customFormat="1" ht="25.5" x14ac:dyDescent="0.2">
      <c r="A81" s="18" t="s">
        <v>157</v>
      </c>
      <c r="B81" s="18">
        <v>50</v>
      </c>
      <c r="C81" s="18" t="s">
        <v>158</v>
      </c>
      <c r="D81" s="22">
        <v>45540</v>
      </c>
      <c r="E81" s="22">
        <v>38970</v>
      </c>
      <c r="F81" s="22">
        <v>6570</v>
      </c>
      <c r="G81" s="22" t="s">
        <v>62</v>
      </c>
      <c r="H81" s="22">
        <v>9060</v>
      </c>
      <c r="I81" s="18" t="s">
        <v>173</v>
      </c>
      <c r="J81" s="23" t="s">
        <v>204</v>
      </c>
      <c r="K81" s="23" t="s">
        <v>165</v>
      </c>
      <c r="L81" s="24" t="s">
        <v>205</v>
      </c>
    </row>
    <row r="82" spans="1:12" s="77" customFormat="1" ht="25.5" x14ac:dyDescent="0.2">
      <c r="A82" s="23" t="s">
        <v>159</v>
      </c>
      <c r="B82" s="18">
        <v>51</v>
      </c>
      <c r="C82" s="22" t="s">
        <v>160</v>
      </c>
      <c r="D82" s="22">
        <v>136470</v>
      </c>
      <c r="E82" s="22">
        <v>70000</v>
      </c>
      <c r="F82" s="22">
        <v>66470</v>
      </c>
      <c r="G82" s="22" t="s">
        <v>20</v>
      </c>
      <c r="H82" s="22">
        <v>67500</v>
      </c>
      <c r="I82" s="18" t="s">
        <v>173</v>
      </c>
      <c r="J82" s="23" t="s">
        <v>216</v>
      </c>
      <c r="K82" s="23" t="s">
        <v>165</v>
      </c>
      <c r="L82" s="24" t="s">
        <v>215</v>
      </c>
    </row>
    <row r="83" spans="1:12" s="7" customFormat="1" x14ac:dyDescent="0.2">
      <c r="D83" s="8"/>
      <c r="E83" s="8"/>
      <c r="F83" s="8"/>
      <c r="G83" s="8"/>
      <c r="H83" s="8"/>
      <c r="J83" s="9"/>
      <c r="K83" s="9"/>
      <c r="L83" s="10"/>
    </row>
    <row r="84" spans="1:12" s="7" customFormat="1" x14ac:dyDescent="0.2">
      <c r="D84" s="8"/>
      <c r="E84" s="8"/>
      <c r="F84" s="8"/>
      <c r="G84" s="8"/>
      <c r="H84" s="8"/>
      <c r="J84" s="9"/>
      <c r="K84" s="9"/>
      <c r="L84" s="10"/>
    </row>
    <row r="85" spans="1:12" s="7" customFormat="1" x14ac:dyDescent="0.2">
      <c r="D85" s="8"/>
      <c r="E85" s="8"/>
      <c r="F85" s="8"/>
      <c r="G85" s="8"/>
      <c r="H85" s="8"/>
      <c r="J85" s="9"/>
      <c r="K85" s="9"/>
      <c r="L85" s="10"/>
    </row>
    <row r="86" spans="1:12" s="7" customFormat="1" x14ac:dyDescent="0.2">
      <c r="D86" s="8"/>
      <c r="E86" s="8"/>
      <c r="F86" s="8"/>
      <c r="G86" s="8"/>
      <c r="H86" s="8"/>
      <c r="J86" s="9"/>
      <c r="K86" s="9"/>
      <c r="L86" s="10"/>
    </row>
    <row r="87" spans="1:12" s="7" customFormat="1" x14ac:dyDescent="0.2">
      <c r="D87" s="8"/>
      <c r="E87" s="8"/>
      <c r="F87" s="8"/>
      <c r="G87" s="8"/>
      <c r="H87" s="8"/>
      <c r="J87" s="9"/>
      <c r="K87" s="9"/>
      <c r="L87" s="10"/>
    </row>
    <row r="88" spans="1:12" s="7" customFormat="1" x14ac:dyDescent="0.2">
      <c r="D88" s="8"/>
      <c r="E88" s="8"/>
      <c r="F88" s="8"/>
      <c r="G88" s="8"/>
      <c r="H88" s="8"/>
      <c r="J88" s="9"/>
      <c r="K88" s="9"/>
      <c r="L88" s="10"/>
    </row>
    <row r="89" spans="1:12" s="7" customFormat="1" x14ac:dyDescent="0.2">
      <c r="D89" s="8"/>
      <c r="E89" s="8"/>
      <c r="F89" s="8"/>
      <c r="G89" s="8"/>
      <c r="H89" s="8"/>
      <c r="J89" s="9"/>
      <c r="K89" s="9"/>
      <c r="L89" s="10"/>
    </row>
    <row r="90" spans="1:12" s="7" customFormat="1" x14ac:dyDescent="0.2">
      <c r="D90" s="8"/>
      <c r="E90" s="8"/>
      <c r="F90" s="8"/>
      <c r="G90" s="8"/>
      <c r="H90" s="8"/>
      <c r="J90" s="9"/>
      <c r="K90" s="9"/>
      <c r="L90" s="10"/>
    </row>
    <row r="91" spans="1:12" s="7" customFormat="1" x14ac:dyDescent="0.2">
      <c r="D91" s="8"/>
      <c r="E91" s="8"/>
      <c r="F91" s="8"/>
      <c r="G91" s="8"/>
      <c r="H91" s="8"/>
      <c r="J91" s="9"/>
      <c r="K91" s="9"/>
      <c r="L91" s="10"/>
    </row>
    <row r="92" spans="1:12" s="7" customFormat="1" x14ac:dyDescent="0.2">
      <c r="D92" s="8"/>
      <c r="E92" s="8"/>
      <c r="F92" s="8"/>
      <c r="G92" s="8"/>
      <c r="H92" s="8"/>
      <c r="J92" s="9"/>
      <c r="K92" s="9"/>
      <c r="L92" s="10"/>
    </row>
    <row r="93" spans="1:12" s="7" customFormat="1" x14ac:dyDescent="0.2">
      <c r="D93" s="8"/>
      <c r="E93" s="8"/>
      <c r="F93" s="8"/>
      <c r="G93" s="8"/>
      <c r="H93" s="8"/>
      <c r="J93" s="9"/>
      <c r="K93" s="9"/>
      <c r="L93" s="10"/>
    </row>
  </sheetData>
  <mergeCells count="86">
    <mergeCell ref="B48:B50"/>
    <mergeCell ref="A48:A50"/>
    <mergeCell ref="G48:G50"/>
    <mergeCell ref="E45:F45"/>
    <mergeCell ref="A46:A47"/>
    <mergeCell ref="B46:B47"/>
    <mergeCell ref="E46:E47"/>
    <mergeCell ref="F46:F47"/>
    <mergeCell ref="G46:G47"/>
    <mergeCell ref="D38:F38"/>
    <mergeCell ref="D43:F44"/>
    <mergeCell ref="G43:G44"/>
    <mergeCell ref="B43:B44"/>
    <mergeCell ref="A43:A44"/>
    <mergeCell ref="B39:B40"/>
    <mergeCell ref="A39:A40"/>
    <mergeCell ref="G39:G40"/>
    <mergeCell ref="G41:G42"/>
    <mergeCell ref="A41:A42"/>
    <mergeCell ref="B41:B42"/>
    <mergeCell ref="B30:B32"/>
    <mergeCell ref="A30:A32"/>
    <mergeCell ref="D33:F35"/>
    <mergeCell ref="G33:G35"/>
    <mergeCell ref="A33:A35"/>
    <mergeCell ref="B33:B35"/>
    <mergeCell ref="D5:F5"/>
    <mergeCell ref="A7:A10"/>
    <mergeCell ref="B7:B10"/>
    <mergeCell ref="L1:L4"/>
    <mergeCell ref="H1:H4"/>
    <mergeCell ref="I1:I4"/>
    <mergeCell ref="J1:J4"/>
    <mergeCell ref="F1:F4"/>
    <mergeCell ref="G1:G4"/>
    <mergeCell ref="K1:K4"/>
    <mergeCell ref="C1:C4"/>
    <mergeCell ref="D1:D4"/>
    <mergeCell ref="E1:E4"/>
    <mergeCell ref="B1:B4"/>
    <mergeCell ref="A3:A4"/>
    <mergeCell ref="A52:A59"/>
    <mergeCell ref="B52:B59"/>
    <mergeCell ref="A60:A61"/>
    <mergeCell ref="B60:B61"/>
    <mergeCell ref="G7:G10"/>
    <mergeCell ref="E7:F10"/>
    <mergeCell ref="E11:F11"/>
    <mergeCell ref="E19:F19"/>
    <mergeCell ref="A22:A24"/>
    <mergeCell ref="B22:B24"/>
    <mergeCell ref="G22:G24"/>
    <mergeCell ref="E22:F24"/>
    <mergeCell ref="E21:F21"/>
    <mergeCell ref="E25:F25"/>
    <mergeCell ref="D28:F28"/>
    <mergeCell ref="G30:G32"/>
    <mergeCell ref="A78:A79"/>
    <mergeCell ref="B78:B79"/>
    <mergeCell ref="A68:A69"/>
    <mergeCell ref="B68:B69"/>
    <mergeCell ref="A71:A72"/>
    <mergeCell ref="B71:B72"/>
    <mergeCell ref="A76:A77"/>
    <mergeCell ref="B76:B77"/>
    <mergeCell ref="H48:H50"/>
    <mergeCell ref="I48:I50"/>
    <mergeCell ref="J48:J50"/>
    <mergeCell ref="K48:K50"/>
    <mergeCell ref="L48:L50"/>
    <mergeCell ref="H33:H35"/>
    <mergeCell ref="I33:I35"/>
    <mergeCell ref="J33:J35"/>
    <mergeCell ref="K33:K35"/>
    <mergeCell ref="L33:L35"/>
    <mergeCell ref="L68:L69"/>
    <mergeCell ref="F68:F69"/>
    <mergeCell ref="H68:H69"/>
    <mergeCell ref="I68:I69"/>
    <mergeCell ref="J68:J69"/>
    <mergeCell ref="K68:K69"/>
    <mergeCell ref="H52:H59"/>
    <mergeCell ref="I52:I59"/>
    <mergeCell ref="J52:J59"/>
    <mergeCell ref="K52:K59"/>
    <mergeCell ref="L52:L59"/>
  </mergeCells>
  <phoneticPr fontId="3" type="noConversion"/>
  <printOptions horizontalCentered="1" gridLines="1"/>
  <pageMargins left="0.5" right="0.5" top="1" bottom="1" header="0.5" footer="0.5"/>
  <pageSetup paperSize="5" scale="65" fitToHeight="0" orientation="landscape" r:id="rId1"/>
  <headerFooter alignWithMargins="0">
    <oddFooter>&amp;F&amp;RPage &amp;P</oddFooter>
  </headerFooter>
  <rowBreaks count="2" manualBreakCount="2">
    <brk id="39" max="12" man="1"/>
    <brk id="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BOR</vt:lpstr>
      <vt:lpstr>BOR!_Hlk135380048</vt:lpstr>
      <vt:lpstr>BOR!Print_Area</vt:lpstr>
      <vt:lpstr>BOR!Print_Titles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Sycks</dc:creator>
  <cp:lastModifiedBy>Daniel Rohrer</cp:lastModifiedBy>
  <cp:lastPrinted>2023-07-05T15:21:08Z</cp:lastPrinted>
  <dcterms:created xsi:type="dcterms:W3CDTF">2012-04-10T15:05:55Z</dcterms:created>
  <dcterms:modified xsi:type="dcterms:W3CDTF">2026-02-12T18:00:38Z</dcterms:modified>
</cp:coreProperties>
</file>